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60"/>
  </bookViews>
  <sheets>
    <sheet name="80岁本月在册高龄公示名单（215）" sheetId="3" r:id="rId1"/>
    <sheet name="90岁本月在册高龄公示名单（33）" sheetId="4" r:id="rId2"/>
    <sheet name="80本月补发高龄公示名单（1）" sheetId="6" r:id="rId3"/>
  </sheets>
  <definedNames>
    <definedName name="_xlnm._FilterDatabase" localSheetId="0" hidden="1">'80岁本月在册高龄公示名单（215）'!$A$3:$H$218</definedName>
    <definedName name="_xlnm._FilterDatabase" localSheetId="1" hidden="1">'90岁本月在册高龄公示名单（33）'!$A$3:$H$36</definedName>
  </definedNames>
  <calcPr calcId="144525"/>
</workbook>
</file>

<file path=xl/sharedStrings.xml><?xml version="1.0" encoding="utf-8"?>
<sst xmlns="http://schemas.openxmlformats.org/spreadsheetml/2006/main" count="779" uniqueCount="369">
  <si>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</si>
  <si>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213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</si>
  <si>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</si>
  <si>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</si>
  <si>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</si>
  <si>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身份证</t>
  </si>
  <si>
    <t>性别</t>
  </si>
  <si>
    <t>年龄</t>
  </si>
  <si>
    <t>补助金额
（元/月）</t>
  </si>
  <si>
    <t>发放
时段</t>
  </si>
  <si>
    <t>白露村</t>
  </si>
  <si>
    <t>曾庆祝</t>
  </si>
  <si>
    <t>450211********0814</t>
  </si>
  <si>
    <t>谢继武</t>
  </si>
  <si>
    <t>450211********0811</t>
  </si>
  <si>
    <t>柯凤鸾</t>
  </si>
  <si>
    <t>450211********0822</t>
  </si>
  <si>
    <t>兰华英</t>
  </si>
  <si>
    <t>450211********0821</t>
  </si>
  <si>
    <t>吴志华</t>
  </si>
  <si>
    <t>450211********082X</t>
  </si>
  <si>
    <t>刘素媛</t>
  </si>
  <si>
    <t>450211********0829</t>
  </si>
  <si>
    <t>刘玉清</t>
  </si>
  <si>
    <t>450211********0843</t>
  </si>
  <si>
    <t>陈朝忠</t>
  </si>
  <si>
    <t>450211********0818</t>
  </si>
  <si>
    <t>谭国志</t>
  </si>
  <si>
    <t>450211********0810</t>
  </si>
  <si>
    <t>张菊英</t>
  </si>
  <si>
    <t>450211********0827</t>
  </si>
  <si>
    <t>张碧文</t>
  </si>
  <si>
    <t>沈凤玉</t>
  </si>
  <si>
    <t>450211********0824</t>
  </si>
  <si>
    <t>郭庆明</t>
  </si>
  <si>
    <t>450211********0813</t>
  </si>
  <si>
    <t>潘殿兰</t>
  </si>
  <si>
    <t>450211********0861</t>
  </si>
  <si>
    <t>覃燕琼</t>
  </si>
  <si>
    <t>450211********0826</t>
  </si>
  <si>
    <t>覃玉容</t>
  </si>
  <si>
    <t>450211********0823</t>
  </si>
  <si>
    <t>沈国明</t>
  </si>
  <si>
    <t>周玉宣</t>
  </si>
  <si>
    <t>何秀珍</t>
  </si>
  <si>
    <t>陈慧云</t>
  </si>
  <si>
    <t>450211********0825</t>
  </si>
  <si>
    <t>吴成禄</t>
  </si>
  <si>
    <t>450205********1018</t>
  </si>
  <si>
    <t>夏秀珍</t>
  </si>
  <si>
    <t>马厂村</t>
  </si>
  <si>
    <t>朱秀连</t>
  </si>
  <si>
    <t>450211********0848</t>
  </si>
  <si>
    <t>覃就珍</t>
  </si>
  <si>
    <t>刘小凤</t>
  </si>
  <si>
    <t>卢四妹</t>
  </si>
  <si>
    <t>曾凡凤</t>
  </si>
  <si>
    <t>林三妹</t>
  </si>
  <si>
    <t>450211********0828</t>
  </si>
  <si>
    <t>曾桂英</t>
  </si>
  <si>
    <t>覃志坤</t>
  </si>
  <si>
    <t>李运群</t>
  </si>
  <si>
    <t>黄幼娥</t>
  </si>
  <si>
    <t>廖桂荣</t>
  </si>
  <si>
    <t>沈培坤</t>
  </si>
  <si>
    <t>450211********0817</t>
  </si>
  <si>
    <t>廖凤清</t>
  </si>
  <si>
    <t>450211********0845</t>
  </si>
  <si>
    <t>杨月珍</t>
  </si>
  <si>
    <t>450202********0627</t>
  </si>
  <si>
    <t>莫秀珍</t>
  </si>
  <si>
    <t>黄凤球</t>
  </si>
  <si>
    <t>莫秀英</t>
  </si>
  <si>
    <t>罗顺美</t>
  </si>
  <si>
    <t>朱耀章</t>
  </si>
  <si>
    <t>450211********081X</t>
  </si>
  <si>
    <t>申阳</t>
  </si>
  <si>
    <t>450211********0815</t>
  </si>
  <si>
    <t>黄水凤</t>
  </si>
  <si>
    <t>450211********0820</t>
  </si>
  <si>
    <t>尹秀连</t>
  </si>
  <si>
    <t>梁金凤</t>
  </si>
  <si>
    <t>杨美英</t>
  </si>
  <si>
    <t>莫玉林</t>
  </si>
  <si>
    <t>郭展强</t>
  </si>
  <si>
    <t>450211********083X</t>
  </si>
  <si>
    <t>赖华英</t>
  </si>
  <si>
    <t>450211********0849</t>
  </si>
  <si>
    <t>罗凤英</t>
  </si>
  <si>
    <t>450211********0840</t>
  </si>
  <si>
    <t>梁继生</t>
  </si>
  <si>
    <t>卢水德</t>
  </si>
  <si>
    <t>陈秀鸾</t>
  </si>
  <si>
    <t>小村村</t>
  </si>
  <si>
    <t>沈玉凤</t>
  </si>
  <si>
    <t>450211********0842</t>
  </si>
  <si>
    <t>曾燕群</t>
  </si>
  <si>
    <t>林春茂</t>
  </si>
  <si>
    <t>450211********0819</t>
  </si>
  <si>
    <t>何素珍</t>
  </si>
  <si>
    <t>梁美兰</t>
  </si>
  <si>
    <t>覃洁兰</t>
  </si>
  <si>
    <t>何顺姣</t>
  </si>
  <si>
    <t>莫启亮</t>
  </si>
  <si>
    <t>450211********0851</t>
  </si>
  <si>
    <t>龙意媛</t>
  </si>
  <si>
    <t>韦凤仪</t>
  </si>
  <si>
    <t>龙映鸾</t>
  </si>
  <si>
    <t>廖琼珍</t>
  </si>
  <si>
    <t>450211********084X</t>
  </si>
  <si>
    <t>覃秀梅</t>
  </si>
  <si>
    <t>覃碧芬</t>
  </si>
  <si>
    <t>450211********0889</t>
  </si>
  <si>
    <t>李太保</t>
  </si>
  <si>
    <t>廖应隆</t>
  </si>
  <si>
    <t>蓝才敬</t>
  </si>
  <si>
    <t>廖斌</t>
  </si>
  <si>
    <t>450211********0839</t>
  </si>
  <si>
    <t>蓝玉群</t>
  </si>
  <si>
    <t>苏佩芳</t>
  </si>
  <si>
    <t>覃清立</t>
  </si>
  <si>
    <t>450211********8169</t>
  </si>
  <si>
    <t>龙凤容</t>
  </si>
  <si>
    <t>龙群芳</t>
  </si>
  <si>
    <t>曾广棉</t>
  </si>
  <si>
    <t>新锋社区</t>
  </si>
  <si>
    <t>李方受</t>
  </si>
  <si>
    <t>450205********1010</t>
  </si>
  <si>
    <t>张芝兰</t>
  </si>
  <si>
    <t>450205********0021</t>
  </si>
  <si>
    <t>刘菊花</t>
  </si>
  <si>
    <t>450202********0620</t>
  </si>
  <si>
    <t>杨素群</t>
  </si>
  <si>
    <t>蓝一芝</t>
  </si>
  <si>
    <t>封建海</t>
  </si>
  <si>
    <t>450205********101X</t>
  </si>
  <si>
    <t>陈进才</t>
  </si>
  <si>
    <t>450205********1017</t>
  </si>
  <si>
    <t>玉兆奇</t>
  </si>
  <si>
    <t>450205********1012</t>
  </si>
  <si>
    <t>麦琼珍</t>
  </si>
  <si>
    <t>450205********1040</t>
  </si>
  <si>
    <t>胡金莲</t>
  </si>
  <si>
    <t>450205********1066</t>
  </si>
  <si>
    <t>覃秀珍</t>
  </si>
  <si>
    <t>何庆加</t>
  </si>
  <si>
    <t>450205********1055</t>
  </si>
  <si>
    <t>黄国焜</t>
  </si>
  <si>
    <t>450205********1031</t>
  </si>
  <si>
    <t>李玉群</t>
  </si>
  <si>
    <t>陈绮霞</t>
  </si>
  <si>
    <t>颜桂兰</t>
  </si>
  <si>
    <t>450205********1049</t>
  </si>
  <si>
    <t>廖勇</t>
  </si>
  <si>
    <t>452132********2423</t>
  </si>
  <si>
    <t>王菊芳</t>
  </si>
  <si>
    <t>450205********1029</t>
  </si>
  <si>
    <t>陈秀花</t>
  </si>
  <si>
    <t>何文福</t>
  </si>
  <si>
    <t>450205********1016</t>
  </si>
  <si>
    <t>黎宪森</t>
  </si>
  <si>
    <t>姚端友</t>
  </si>
  <si>
    <t>陈和芳</t>
  </si>
  <si>
    <t>450205********1033</t>
  </si>
  <si>
    <t>周德仁</t>
  </si>
  <si>
    <t>450205********1013</t>
  </si>
  <si>
    <t>谭焕珠</t>
  </si>
  <si>
    <t>李桂松</t>
  </si>
  <si>
    <t>陈福尧</t>
  </si>
  <si>
    <t>黄昭胜</t>
  </si>
  <si>
    <t>452526********5230</t>
  </si>
  <si>
    <t>卢江兴</t>
  </si>
  <si>
    <t>450205********1057</t>
  </si>
  <si>
    <t>石维君</t>
  </si>
  <si>
    <t>欧静奎</t>
  </si>
  <si>
    <t>450205********102X</t>
  </si>
  <si>
    <t>莫爵文</t>
  </si>
  <si>
    <t>450205********1014</t>
  </si>
  <si>
    <t>晏裕芳</t>
  </si>
  <si>
    <t>黎昌汉</t>
  </si>
  <si>
    <t>王德全</t>
  </si>
  <si>
    <t>450205********1021</t>
  </si>
  <si>
    <t>兰炳坤</t>
  </si>
  <si>
    <t>450205********1025</t>
  </si>
  <si>
    <t>文冠生</t>
  </si>
  <si>
    <t>450222********0319</t>
  </si>
  <si>
    <t>周泽芬</t>
  </si>
  <si>
    <t>450205********104X</t>
  </si>
  <si>
    <t>黎庆芳</t>
  </si>
  <si>
    <t>452526********1742</t>
  </si>
  <si>
    <t>黎喜敬</t>
  </si>
  <si>
    <t>450205********1015</t>
  </si>
  <si>
    <t>廖新云</t>
  </si>
  <si>
    <t>郑永华</t>
  </si>
  <si>
    <t>450205********1042</t>
  </si>
  <si>
    <t>李丽容</t>
  </si>
  <si>
    <t>452421********1425</t>
  </si>
  <si>
    <t>陈启锦</t>
  </si>
  <si>
    <t>冯伟连</t>
  </si>
  <si>
    <t>452423********1324</t>
  </si>
  <si>
    <t>黄素英</t>
  </si>
  <si>
    <t>顾尧芳</t>
  </si>
  <si>
    <t>梁世炎</t>
  </si>
  <si>
    <t>450205********1030</t>
  </si>
  <si>
    <t>吴文健</t>
  </si>
  <si>
    <t>450205********1038</t>
  </si>
  <si>
    <t>周成英</t>
  </si>
  <si>
    <t>450205********1023</t>
  </si>
  <si>
    <t>刘永华</t>
  </si>
  <si>
    <t>王绍娟</t>
  </si>
  <si>
    <t>黄富忠</t>
  </si>
  <si>
    <t>杨杰彬</t>
  </si>
  <si>
    <t>450205********1011</t>
  </si>
  <si>
    <t>邓桂荣</t>
  </si>
  <si>
    <t>傅庆滔</t>
  </si>
  <si>
    <t>邓惠钊</t>
  </si>
  <si>
    <t>450205********1020</t>
  </si>
  <si>
    <t>蒙耀庆</t>
  </si>
  <si>
    <t>吕进廷</t>
  </si>
  <si>
    <t>覃柱文</t>
  </si>
  <si>
    <t>秦孔超</t>
  </si>
  <si>
    <t>杨文贵</t>
  </si>
  <si>
    <t>韦长亨</t>
  </si>
  <si>
    <t>蒋崇荣</t>
  </si>
  <si>
    <t>450205********1032</t>
  </si>
  <si>
    <t>翁国寿</t>
  </si>
  <si>
    <t>孙干其</t>
  </si>
  <si>
    <t>450205********1035</t>
  </si>
  <si>
    <t>谢观林</t>
  </si>
  <si>
    <t>陈雅标</t>
  </si>
  <si>
    <t>450205********1019</t>
  </si>
  <si>
    <t>李盛源</t>
  </si>
  <si>
    <t>梁德亮</t>
  </si>
  <si>
    <t>苏庆福</t>
  </si>
  <si>
    <t>孔令英</t>
  </si>
  <si>
    <t>莫植强</t>
  </si>
  <si>
    <t>吴桂英</t>
  </si>
  <si>
    <t>龙福安</t>
  </si>
  <si>
    <t>陈如忠</t>
  </si>
  <si>
    <t>梁佩兰</t>
  </si>
  <si>
    <t>452201********0824</t>
  </si>
  <si>
    <t>龙秀珍</t>
  </si>
  <si>
    <t>450205********1045</t>
  </si>
  <si>
    <t>王立帮</t>
  </si>
  <si>
    <t>450205********1074</t>
  </si>
  <si>
    <t>庞善明</t>
  </si>
  <si>
    <t>唐耀增</t>
  </si>
  <si>
    <t>黎振坤</t>
  </si>
  <si>
    <t>452051********033</t>
  </si>
  <si>
    <t>男</t>
  </si>
  <si>
    <t>星艺社区</t>
  </si>
  <si>
    <t>廖桂兰</t>
  </si>
  <si>
    <t>覃芳英</t>
  </si>
  <si>
    <t>钟桂英</t>
  </si>
  <si>
    <t>吴秀莲</t>
  </si>
  <si>
    <t>戴定友</t>
  </si>
  <si>
    <t>覃荣生</t>
  </si>
  <si>
    <t>450211********0816</t>
  </si>
  <si>
    <t>施子日</t>
  </si>
  <si>
    <t>韦汝文</t>
  </si>
  <si>
    <t>韦杜生</t>
  </si>
  <si>
    <t>杨荣庆</t>
  </si>
  <si>
    <t>罗以坚</t>
  </si>
  <si>
    <t>450211********0812</t>
  </si>
  <si>
    <t>蒙玉珍</t>
  </si>
  <si>
    <t>廖秀英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</si>
  <si>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</si>
  <si>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</si>
  <si>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</si>
  <si>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</si>
  <si>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</si>
  <si>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</si>
  <si>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</si>
  <si>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</si>
  <si>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452427********1322</t>
  </si>
  <si>
    <t>黄式科</t>
  </si>
  <si>
    <t>吴桂珍</t>
  </si>
  <si>
    <t>452421********1464</t>
  </si>
  <si>
    <t>何玉荣</t>
  </si>
  <si>
    <t>覃美姣</t>
  </si>
  <si>
    <t>450211********0841</t>
  </si>
  <si>
    <t>杨义光</t>
  </si>
  <si>
    <t>龙志明</t>
  </si>
  <si>
    <t>梁秀容</t>
  </si>
  <si>
    <t>450211********0846</t>
  </si>
  <si>
    <t>覃佩群</t>
  </si>
  <si>
    <t>覃玉相</t>
  </si>
  <si>
    <t>杨敬豪</t>
  </si>
  <si>
    <t>452523********5619</t>
  </si>
  <si>
    <t>韦玉英</t>
  </si>
  <si>
    <t>潘秀英</t>
  </si>
  <si>
    <t>刘国勋</t>
  </si>
  <si>
    <t>450211********0836</t>
  </si>
  <si>
    <t>罗玉梅</t>
  </si>
  <si>
    <t>452226********1826</t>
  </si>
  <si>
    <t>许秀英</t>
  </si>
  <si>
    <t>廖美珍</t>
  </si>
  <si>
    <t>曾新国</t>
  </si>
  <si>
    <t>唐才宏</t>
  </si>
  <si>
    <t>450205********0716</t>
  </si>
  <si>
    <t>韦壁珍</t>
  </si>
  <si>
    <t>450211********0864</t>
  </si>
  <si>
    <t>郑昭义</t>
  </si>
  <si>
    <t>452601********0035</t>
  </si>
  <si>
    <t>杨莲秀</t>
  </si>
  <si>
    <t>452227********3020</t>
  </si>
  <si>
    <t>龙必秀</t>
  </si>
  <si>
    <t>陈瑞英</t>
  </si>
  <si>
    <t>沈秀英</t>
  </si>
  <si>
    <t>莫胜强</t>
  </si>
  <si>
    <t>韦立英</t>
  </si>
  <si>
    <t>园艺村</t>
  </si>
  <si>
    <t>杨春秀</t>
  </si>
  <si>
    <t>黄佐山</t>
  </si>
  <si>
    <t>452523********7759</t>
  </si>
  <si>
    <t>杨玉英</t>
  </si>
  <si>
    <t>刘彦珍</t>
  </si>
  <si>
    <t>陈金莲</t>
  </si>
  <si>
    <t>杨继善</t>
  </si>
  <si>
    <t>李翠珍</t>
  </si>
  <si>
    <t>李仁德</t>
  </si>
  <si>
    <t>陈建华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</si>
  <si>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</si>
  <si>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33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</si>
  <si>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</si>
  <si>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黄振坚</t>
  </si>
  <si>
    <t>谢素群</t>
  </si>
  <si>
    <t>刘茂良</t>
  </si>
  <si>
    <t>葛玉华</t>
  </si>
  <si>
    <t>刘玉光</t>
  </si>
  <si>
    <t>韦连有</t>
  </si>
  <si>
    <t>黄亚莲</t>
  </si>
  <si>
    <t>蒋学林</t>
  </si>
  <si>
    <t>450204********0310</t>
  </si>
  <si>
    <t>胡兰桂</t>
  </si>
  <si>
    <t>李十九</t>
  </si>
  <si>
    <t>张秀英</t>
  </si>
  <si>
    <t>梁凤花</t>
  </si>
  <si>
    <t>何保珍</t>
  </si>
  <si>
    <t>何美珍</t>
  </si>
  <si>
    <t>李月瑞</t>
  </si>
  <si>
    <t>450205********1051</t>
  </si>
  <si>
    <t>谭庆光</t>
  </si>
  <si>
    <t>徐炎光</t>
  </si>
  <si>
    <t>潘懿德</t>
  </si>
  <si>
    <t>蔡亦成</t>
  </si>
  <si>
    <t>450205********0719</t>
  </si>
  <si>
    <t>潘志发</t>
  </si>
  <si>
    <t>宁秀芬</t>
  </si>
  <si>
    <t>杨美珍</t>
  </si>
  <si>
    <t>452502********5222</t>
  </si>
  <si>
    <t>韦桂容</t>
  </si>
  <si>
    <t>李群英</t>
  </si>
  <si>
    <t>彭玉群</t>
  </si>
  <si>
    <t>450211********0847</t>
  </si>
  <si>
    <t>曾凡章</t>
  </si>
  <si>
    <t>梁群英</t>
  </si>
  <si>
    <t>陈石凤</t>
  </si>
  <si>
    <t>马秀珍</t>
  </si>
  <si>
    <t>覃茂香</t>
  </si>
  <si>
    <t>保明月</t>
  </si>
  <si>
    <t>覃爱琼</t>
  </si>
  <si>
    <t>李瑞珍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</si>
  <si>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</si>
  <si>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</si>
  <si>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</si>
  <si>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</si>
  <si>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白露街道办举报电话：0772-2320875</t>
  </si>
  <si>
    <t>柳北民政局举报电话：0772-2857806</t>
  </si>
</sst>
</file>

<file path=xl/styles.xml><?xml version="1.0" encoding="utf-8"?>
<styleSheet xmlns="http://schemas.openxmlformats.org/spreadsheetml/2006/main">
  <numFmts count="50">
    <numFmt numFmtId="176" formatCode="&quot;$&quot;#,##0_);[Red]\(&quot;$&quot;#,##0\)"/>
    <numFmt numFmtId="42" formatCode="_ &quot;￥&quot;* #,##0_ ;_ &quot;￥&quot;* \-#,##0_ ;_ &quot;￥&quot;* &quot;-&quot;_ ;_ @_ "/>
    <numFmt numFmtId="177" formatCode="#,##0.00\¥;\-#,##0.00\¥"/>
    <numFmt numFmtId="44" formatCode="_ &quot;￥&quot;* #,##0.00_ ;_ &quot;￥&quot;* \-#,##0.00_ ;_ &quot;￥&quot;* &quot;-&quot;??_ ;_ @_ "/>
    <numFmt numFmtId="178" formatCode="_-#,##0%_-;\(#,##0%\);_-\ &quot;-&quot;_-"/>
    <numFmt numFmtId="41" formatCode="_ * #,##0_ ;_ * \-#,##0_ ;_ * &quot;-&quot;_ ;_ @_ "/>
    <numFmt numFmtId="179" formatCode="_-#,###.00,_-;\(#,###.00,\);_-\ \ &quot;-&quot;_-;_-@_-"/>
    <numFmt numFmtId="43" formatCode="_ * #,##0.00_ ;_ * \-#,##0.00_ ;_ * &quot;-&quot;??_ ;_ @_ "/>
    <numFmt numFmtId="180" formatCode="\$#,##0.00;\(\$#,##0.00\)"/>
    <numFmt numFmtId="181" formatCode="_-&quot;$&quot;* #,##0_-;\-&quot;$&quot;* #,##0_-;_-&quot;$&quot;* &quot;-&quot;_-;_-@_-"/>
    <numFmt numFmtId="182" formatCode="_-#0&quot;.&quot;0000_-;\(#0&quot;.&quot;0000\);_-\ \ &quot;-&quot;_-;_-@_-"/>
    <numFmt numFmtId="183" formatCode="_-&quot;$&quot;\ * #,##0_-;_-&quot;$&quot;\ * #,##0\-;_-&quot;$&quot;\ * &quot;-&quot;_-;_-@_-"/>
    <numFmt numFmtId="24" formatCode="\$#,##0_);[Red]\(\$#,##0\)"/>
    <numFmt numFmtId="184" formatCode="mmm/dd/yyyy;_-\ &quot;N/A&quot;_-;_-\ &quot;-&quot;_-"/>
    <numFmt numFmtId="185" formatCode="#,##0.0_);\(#,##0.0\)"/>
    <numFmt numFmtId="186" formatCode="&quot;\&quot;#,##0;[Red]&quot;\&quot;&quot;\&quot;&quot;\&quot;&quot;\&quot;&quot;\&quot;&quot;\&quot;&quot;\&quot;\-#,##0"/>
    <numFmt numFmtId="187" formatCode="_-#0&quot;.&quot;0,_-;\(#0&quot;.&quot;0,\);_-\ \ &quot;-&quot;_-;_-@_-"/>
    <numFmt numFmtId="188" formatCode="_-#,###,_-;\(#,###,\);_-\ \ &quot;-&quot;_-;_-@_-"/>
    <numFmt numFmtId="189" formatCode="_-#,##0.00_-;\(#,##0.00\);_-\ \ &quot;-&quot;_-;_-@_-"/>
    <numFmt numFmtId="190" formatCode="#,##0;\-#,##0;&quot;-&quot;"/>
    <numFmt numFmtId="191" formatCode="_-* #,##0.00_-;\-* #,##0.00_-;_-* &quot;-&quot;??_-;_-@_-"/>
    <numFmt numFmtId="192" formatCode="_-* #,##0.00\¥_-;\-* #,##0.00\¥_-;_-* &quot;-&quot;??\¥_-;_-@_-"/>
    <numFmt numFmtId="193" formatCode="0%;\(0%\)"/>
    <numFmt numFmtId="194" formatCode="mmm/yyyy;_-\ &quot;N/A&quot;_-;_-\ &quot;-&quot;_-"/>
    <numFmt numFmtId="195" formatCode="_-* #,##0_-;\-* #,##0_-;_-* &quot;-&quot;_-;_-@_-"/>
    <numFmt numFmtId="196" formatCode="&quot;$&quot;#,##0.00_);\(&quot;$&quot;#,##0.00\)"/>
    <numFmt numFmtId="197" formatCode="_-* #,##0\¥_-;\-* #,##0\¥_-;_-* &quot;-&quot;\¥_-;_-@_-"/>
    <numFmt numFmtId="198" formatCode="\$#,##0;\(\$#,##0\)"/>
    <numFmt numFmtId="199" formatCode="&quot;\&quot;#,##0;&quot;\&quot;\-#,##0"/>
    <numFmt numFmtId="200" formatCode="0.0%"/>
    <numFmt numFmtId="201" formatCode="yyyy\/mm"/>
    <numFmt numFmtId="202" formatCode="0.0"/>
    <numFmt numFmtId="203" formatCode="&quot;$&quot;#,##0_);\(&quot;$&quot;#,##0\)"/>
    <numFmt numFmtId="204" formatCode="&quot;\&quot;#,##0.00;[Red]&quot;\&quot;\-#,##0.00"/>
    <numFmt numFmtId="205" formatCode="#,##0;\(#,##0\)"/>
    <numFmt numFmtId="206" formatCode="&quot;$&quot;#,##0.00_);[Red]\(&quot;$&quot;#,##0.00\)"/>
    <numFmt numFmtId="207" formatCode="_-&quot;$&quot;\ * #,##0.00_-;_-&quot;$&quot;\ * #,##0.00\-;_-&quot;$&quot;\ * &quot;-&quot;??_-;_-@_-"/>
    <numFmt numFmtId="208" formatCode="#\ ??/??"/>
    <numFmt numFmtId="209" formatCode="_([$€-2]* #,##0.00_);_([$€-2]* \(#,##0.00\);_([$€-2]* &quot;-&quot;??_)"/>
    <numFmt numFmtId="210" formatCode="_(&quot;$&quot;* #,##0.00_);_(&quot;$&quot;* \(#,##0.00\);_(&quot;$&quot;* &quot;-&quot;??_);_(@_)"/>
    <numFmt numFmtId="211" formatCode="_(* #,##0.0,_);_(* \(#,##0.0,\);_(* &quot;-&quot;_);_(@_)"/>
    <numFmt numFmtId="212" formatCode="&quot;$&quot;#,##0;\-&quot;$&quot;#,##0"/>
    <numFmt numFmtId="213" formatCode="_-#,##0_-;\(#,##0\);_-\ \ &quot;-&quot;_-;_-@_-"/>
    <numFmt numFmtId="214" formatCode="&quot;$&quot;\ #,##0.00_-;[Red]&quot;$&quot;\ #,##0.00\-"/>
    <numFmt numFmtId="215" formatCode="0.000%"/>
    <numFmt numFmtId="25" formatCode="\$#,##0.00_);\(\$#,##0.00\)"/>
    <numFmt numFmtId="216" formatCode="yy\.mm\.dd"/>
    <numFmt numFmtId="217" formatCode="_(&quot;$&quot;* #,##0_);_(&quot;$&quot;* \(#,##0\);_(&quot;$&quot;* &quot;-&quot;_);_(@_)"/>
    <numFmt numFmtId="218" formatCode="yyyy\/m"/>
    <numFmt numFmtId="219" formatCode="0_ "/>
  </numFmts>
  <fonts count="134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.5"/>
      <name val="宋体"/>
      <charset val="134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i/>
      <sz val="16"/>
      <name val="Helv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17"/>
      <name val="楷体_GB2312"/>
      <charset val="134"/>
    </font>
    <font>
      <b/>
      <sz val="10"/>
      <name val="MS Sans Serif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8"/>
      <name val="Times New Roman"/>
      <charset val="134"/>
    </font>
    <font>
      <i/>
      <sz val="9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name val="Tms Rmn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2"/>
      <name val="????"/>
      <charset val="134"/>
    </font>
    <font>
      <sz val="10"/>
      <color indexed="8"/>
      <name val="MS Sans Serif"/>
      <charset val="134"/>
    </font>
    <font>
      <sz val="12"/>
      <color indexed="9"/>
      <name val="宋体"/>
      <charset val="134"/>
    </font>
    <font>
      <u/>
      <sz val="12"/>
      <color indexed="12"/>
      <name val="宋体"/>
      <charset val="134"/>
    </font>
    <font>
      <sz val="12"/>
      <name val="Times New Roman"/>
      <charset val="134"/>
    </font>
    <font>
      <sz val="10"/>
      <color indexed="16"/>
      <name val="MS Serif"/>
      <charset val="134"/>
    </font>
    <font>
      <sz val="12"/>
      <color indexed="17"/>
      <name val="宋体"/>
      <charset val="134"/>
    </font>
    <font>
      <b/>
      <sz val="11"/>
      <color indexed="56"/>
      <name val="宋体"/>
      <charset val="134"/>
    </font>
    <font>
      <b/>
      <sz val="8"/>
      <name val="Arial"/>
      <charset val="134"/>
    </font>
    <font>
      <sz val="12"/>
      <color indexed="20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Arial"/>
      <charset val="134"/>
    </font>
    <font>
      <b/>
      <sz val="12"/>
      <color indexed="8"/>
      <name val="宋体"/>
      <charset val="134"/>
    </font>
    <font>
      <sz val="12"/>
      <color indexed="9"/>
      <name val="Helv"/>
      <charset val="134"/>
    </font>
    <font>
      <sz val="10.5"/>
      <color indexed="17"/>
      <name val="宋体"/>
      <charset val="134"/>
    </font>
    <font>
      <i/>
      <sz val="11"/>
      <color indexed="23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1"/>
      <color indexed="52"/>
      <name val="宋体"/>
      <charset val="134"/>
    </font>
    <font>
      <sz val="12"/>
      <name val="Arial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20"/>
      <name val="楷体_GB2312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sz val="10"/>
      <name val="Helv"/>
      <charset val="134"/>
    </font>
    <font>
      <sz val="11"/>
      <color indexed="12"/>
      <name val="Times New Roman"/>
      <charset val="134"/>
    </font>
    <font>
      <u/>
      <sz val="11"/>
      <color rgb="FF0000FF"/>
      <name val="宋体"/>
      <charset val="0"/>
      <scheme val="minor"/>
    </font>
    <font>
      <sz val="10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楷体"/>
      <charset val="134"/>
    </font>
    <font>
      <sz val="12"/>
      <name val="Courier"/>
      <charset val="134"/>
    </font>
    <font>
      <sz val="10"/>
      <name val="Geneva"/>
      <charset val="134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i/>
      <sz val="12"/>
      <name val="Times New Roman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name val="Helv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8"/>
      <name val="Times New Roman"/>
      <charset val="134"/>
    </font>
    <font>
      <sz val="11"/>
      <color indexed="8"/>
      <name val="等线"/>
      <charset val="134"/>
    </font>
    <font>
      <sz val="10"/>
      <color indexed="20"/>
      <name val="宋体"/>
      <charset val="134"/>
    </font>
    <font>
      <sz val="10.5"/>
      <color indexed="20"/>
      <name val="宋体"/>
      <charset val="134"/>
    </font>
    <font>
      <b/>
      <sz val="11"/>
      <name val="Helv"/>
      <charset val="134"/>
    </font>
    <font>
      <sz val="11"/>
      <color indexed="52"/>
      <name val="宋体"/>
      <charset val="134"/>
    </font>
    <font>
      <b/>
      <sz val="12"/>
      <name val="Arial"/>
      <charset val="134"/>
    </font>
    <font>
      <sz val="10"/>
      <name val="Courier"/>
      <charset val="134"/>
    </font>
    <font>
      <sz val="10"/>
      <name val="MS Serif"/>
      <charset val="134"/>
    </font>
    <font>
      <sz val="12"/>
      <name val="MS Sans Serif"/>
      <charset val="134"/>
    </font>
    <font>
      <sz val="12"/>
      <color indexed="1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3"/>
      <name val="Times New Roman"/>
      <charset val="134"/>
    </font>
    <font>
      <sz val="10"/>
      <color indexed="8"/>
      <name val="Tahoma"/>
      <charset val="134"/>
    </font>
    <font>
      <b/>
      <i/>
      <sz val="12"/>
      <name val="Times New Roman"/>
      <charset val="134"/>
    </font>
    <font>
      <sz val="9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sz val="18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7" fillId="0" borderId="0"/>
    <xf numFmtId="0" fontId="65" fillId="0" borderId="17" applyNumberFormat="0">
      <alignment horizontal="right" wrapText="1"/>
    </xf>
    <xf numFmtId="0" fontId="56" fillId="16" borderId="14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184" fontId="67" fillId="0" borderId="0" applyFill="0" applyBorder="0" applyProtection="0">
      <alignment horizontal="center"/>
    </xf>
    <xf numFmtId="0" fontId="48" fillId="0" borderId="0"/>
    <xf numFmtId="44" fontId="38" fillId="0" borderId="0" applyFont="0" applyFill="0" applyBorder="0" applyAlignment="0" applyProtection="0">
      <alignment vertical="center"/>
    </xf>
    <xf numFmtId="0" fontId="75" fillId="31" borderId="14" applyNumberFormat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69" fillId="37" borderId="0" applyNumberFormat="0" applyBorder="0" applyAlignment="0" applyProtection="0"/>
    <xf numFmtId="0" fontId="79" fillId="38" borderId="20" applyNumberFormat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0" fontId="46" fillId="15" borderId="0" applyNumberFormat="0" applyBorder="0" applyAlignment="0" applyProtection="0">
      <alignment vertical="center"/>
    </xf>
    <xf numFmtId="0" fontId="59" fillId="41" borderId="0" applyNumberFormat="0" applyBorder="0" applyAlignment="0" applyProtection="0"/>
    <xf numFmtId="0" fontId="48" fillId="0" borderId="0">
      <protection locked="0"/>
    </xf>
    <xf numFmtId="0" fontId="82" fillId="29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8" fillId="0" borderId="0"/>
    <xf numFmtId="0" fontId="59" fillId="43" borderId="0" applyNumberFormat="0" applyBorder="0" applyAlignment="0" applyProtection="0"/>
    <xf numFmtId="0" fontId="12" fillId="0" borderId="0">
      <alignment vertical="center"/>
    </xf>
    <xf numFmtId="0" fontId="80" fillId="31" borderId="0" applyNumberFormat="0" applyBorder="0" applyAlignment="0" applyProtection="0"/>
    <xf numFmtId="41" fontId="38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/>
    <xf numFmtId="0" fontId="52" fillId="26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2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27" borderId="18" applyNumberFormat="0" applyFont="0" applyAlignment="0" applyProtection="0">
      <alignment vertical="center"/>
    </xf>
    <xf numFmtId="0" fontId="68" fillId="3" borderId="1" applyNumberFormat="0" applyBorder="0" applyAlignment="0" applyProtection="0"/>
    <xf numFmtId="0" fontId="59" fillId="35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49" fontId="73" fillId="0" borderId="0" applyProtection="0">
      <alignment horizontal="left"/>
    </xf>
    <xf numFmtId="43" fontId="38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 applyProtection="0">
      <alignment vertical="center"/>
    </xf>
    <xf numFmtId="0" fontId="89" fillId="2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6" fillId="0" borderId="0"/>
    <xf numFmtId="0" fontId="51" fillId="23" borderId="0" applyNumberFormat="0" applyBorder="0" applyAlignment="0" applyProtection="0">
      <alignment vertical="center"/>
    </xf>
    <xf numFmtId="0" fontId="38" fillId="6" borderId="8" applyNumberFormat="0" applyFon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24" fontId="0" fillId="0" borderId="0" applyFont="0" applyFill="0" applyBorder="0" applyAlignment="0" applyProtection="0"/>
    <xf numFmtId="0" fontId="62" fillId="0" borderId="0" applyNumberFormat="0" applyAlignment="0">
      <alignment horizontal="left"/>
    </xf>
    <xf numFmtId="0" fontId="51" fillId="1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4" fillId="31" borderId="22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193" fontId="0" fillId="0" borderId="0" applyFont="0" applyFill="0" applyBorder="0" applyAlignment="0" applyProtection="0"/>
    <xf numFmtId="0" fontId="71" fillId="25" borderId="0" applyNumberFormat="0" applyBorder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1" fontId="14" fillId="0" borderId="1">
      <alignment vertical="center"/>
      <protection locked="0"/>
    </xf>
    <xf numFmtId="0" fontId="36" fillId="46" borderId="0" applyNumberFormat="0" applyBorder="0" applyAlignment="0" applyProtection="0">
      <alignment vertical="center"/>
    </xf>
    <xf numFmtId="0" fontId="68" fillId="31" borderId="1"/>
    <xf numFmtId="0" fontId="53" fillId="0" borderId="2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93" fillId="0" borderId="0"/>
    <xf numFmtId="0" fontId="52" fillId="33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7" fillId="11" borderId="11" applyNumberFormat="0" applyAlignment="0" applyProtection="0">
      <alignment vertical="center"/>
    </xf>
    <xf numFmtId="187" fontId="73" fillId="0" borderId="0" applyFill="0" applyBorder="0" applyProtection="0">
      <alignment horizontal="right"/>
    </xf>
    <xf numFmtId="0" fontId="77" fillId="26" borderId="0" applyNumberFormat="0" applyBorder="0" applyAlignment="0" applyProtection="0">
      <alignment vertical="center"/>
    </xf>
    <xf numFmtId="0" fontId="95" fillId="11" borderId="20" applyNumberFormat="0" applyAlignment="0" applyProtection="0">
      <alignment vertical="center"/>
    </xf>
    <xf numFmtId="0" fontId="89" fillId="7" borderId="0" applyNumberFormat="0" applyBorder="0" applyAlignment="0" applyProtection="0">
      <alignment vertical="center"/>
    </xf>
    <xf numFmtId="0" fontId="86" fillId="0" borderId="0">
      <protection locked="0"/>
    </xf>
    <xf numFmtId="0" fontId="81" fillId="42" borderId="21" applyNumberForma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61" fillId="0" borderId="0"/>
    <xf numFmtId="0" fontId="36" fillId="48" borderId="0" applyNumberFormat="0" applyBorder="0" applyAlignment="0" applyProtection="0">
      <alignment vertical="center"/>
    </xf>
    <xf numFmtId="0" fontId="98" fillId="0" borderId="1">
      <alignment horizontal="center"/>
    </xf>
    <xf numFmtId="0" fontId="52" fillId="1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8" fillId="0" borderId="1" applyNumberFormat="0"/>
    <xf numFmtId="0" fontId="101" fillId="0" borderId="26" applyNumberFormat="0" applyFill="0" applyAlignment="0" applyProtection="0">
      <alignment vertical="center"/>
    </xf>
    <xf numFmtId="0" fontId="102" fillId="50" borderId="0" applyNumberFormat="0" applyBorder="0" applyAlignment="0" applyProtection="0">
      <alignment vertical="center"/>
    </xf>
    <xf numFmtId="0" fontId="103" fillId="5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63" fillId="7" borderId="0" applyNumberFormat="0" applyBorder="0" applyAlignment="0" applyProtection="0"/>
    <xf numFmtId="0" fontId="59" fillId="18" borderId="0" applyNumberFormat="0" applyBorder="0" applyAlignment="0" applyProtection="0"/>
    <xf numFmtId="0" fontId="46" fillId="5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68" fillId="56" borderId="1"/>
    <xf numFmtId="0" fontId="46" fillId="5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46" fillId="3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104" fillId="0" borderId="0" applyNumberFormat="0" applyFill="0"/>
    <xf numFmtId="0" fontId="59" fillId="12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36" fillId="17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4" fillId="0" borderId="12" applyNumberFormat="0" applyFill="0" applyProtection="0">
      <alignment horizontal="center"/>
    </xf>
    <xf numFmtId="0" fontId="69" fillId="32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202" fontId="14" fillId="0" borderId="1">
      <alignment vertical="center"/>
      <protection locked="0"/>
    </xf>
    <xf numFmtId="0" fontId="36" fillId="4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80" fillId="27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9" fillId="31" borderId="0" applyNumberFormat="0" applyBorder="0" applyAlignment="0" applyProtection="0"/>
    <xf numFmtId="0" fontId="64" fillId="0" borderId="16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11" fillId="0" borderId="17">
      <alignment horizontal="left" vertical="center"/>
    </xf>
    <xf numFmtId="0" fontId="112" fillId="0" borderId="0" applyNumberFormat="0" applyAlignment="0"/>
    <xf numFmtId="0" fontId="64" fillId="0" borderId="0" applyNumberFormat="0" applyFill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14" fillId="0" borderId="0" applyNumberFormat="0" applyFill="0">
      <alignment horizontal="left" vertical="center"/>
    </xf>
    <xf numFmtId="0" fontId="41" fillId="0" borderId="24">
      <alignment horizontal="center"/>
    </xf>
    <xf numFmtId="40" fontId="0" fillId="0" borderId="0" applyFont="0" applyFill="0" applyBorder="0" applyAlignment="0" applyProtection="0"/>
    <xf numFmtId="37" fontId="94" fillId="0" borderId="0"/>
    <xf numFmtId="38" fontId="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8" applyNumberFormat="0" applyFill="0" applyProtection="0">
      <alignment horizontal="left"/>
    </xf>
    <xf numFmtId="0" fontId="115" fillId="29" borderId="0" applyNumberFormat="0" applyBorder="0" applyAlignment="0" applyProtection="0"/>
    <xf numFmtId="0" fontId="0" fillId="0" borderId="0"/>
    <xf numFmtId="182" fontId="73" fillId="0" borderId="0" applyFill="0" applyBorder="0" applyProtection="0">
      <alignment horizontal="right"/>
    </xf>
    <xf numFmtId="39" fontId="0" fillId="0" borderId="0" applyFont="0" applyFill="0" applyBorder="0" applyAlignment="0" applyProtection="0"/>
    <xf numFmtId="177" fontId="0" fillId="34" borderId="0"/>
    <xf numFmtId="0" fontId="108" fillId="29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179" fontId="73" fillId="0" borderId="0" applyFill="0" applyBorder="0" applyProtection="0">
      <alignment horizontal="right"/>
    </xf>
    <xf numFmtId="0" fontId="52" fillId="7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186" fontId="48" fillId="0" borderId="0"/>
    <xf numFmtId="0" fontId="52" fillId="0" borderId="0">
      <alignment vertical="center"/>
    </xf>
    <xf numFmtId="189" fontId="73" fillId="0" borderId="0" applyFill="0" applyBorder="0" applyProtection="0">
      <alignment horizontal="right"/>
    </xf>
    <xf numFmtId="0" fontId="63" fillId="25" borderId="0" applyNumberFormat="0" applyBorder="0" applyAlignment="0" applyProtection="0">
      <alignment vertical="center"/>
    </xf>
    <xf numFmtId="0" fontId="80" fillId="20" borderId="0" applyNumberFormat="0" applyBorder="0" applyAlignment="0" applyProtection="0"/>
    <xf numFmtId="0" fontId="111" fillId="0" borderId="0" applyProtection="0"/>
    <xf numFmtId="0" fontId="117" fillId="63" borderId="0" applyNumberFormat="0" applyBorder="0" applyAlignment="0" applyProtection="0">
      <alignment vertical="center"/>
    </xf>
    <xf numFmtId="0" fontId="80" fillId="25" borderId="0" applyNumberFormat="0" applyBorder="0" applyAlignment="0" applyProtection="0"/>
    <xf numFmtId="194" fontId="67" fillId="0" borderId="0" applyFill="0" applyBorder="0" applyProtection="0">
      <alignment horizontal="center"/>
    </xf>
    <xf numFmtId="14" fontId="105" fillId="0" borderId="0">
      <alignment horizontal="center" wrapText="1"/>
      <protection locked="0"/>
    </xf>
    <xf numFmtId="203" fontId="0" fillId="0" borderId="0" applyFont="0" applyFill="0" applyBorder="0" applyAlignment="0" applyProtection="0"/>
    <xf numFmtId="0" fontId="118" fillId="0" borderId="28" applyNumberFormat="0" applyFill="0" applyProtection="0">
      <alignment horizontal="center"/>
    </xf>
    <xf numFmtId="0" fontId="80" fillId="0" borderId="0">
      <alignment vertical="center"/>
    </xf>
    <xf numFmtId="0" fontId="59" fillId="33" borderId="0" applyNumberFormat="0" applyBorder="0" applyAlignment="0" applyProtection="0"/>
    <xf numFmtId="206" fontId="0" fillId="0" borderId="0" applyFont="0" applyFill="0" applyBorder="0" applyAlignment="0" applyProtection="0"/>
    <xf numFmtId="0" fontId="71" fillId="7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119" fillId="0" borderId="29" applyNumberFormat="0" applyFill="0" applyAlignment="0" applyProtection="0">
      <alignment vertical="center"/>
    </xf>
    <xf numFmtId="0" fontId="107" fillId="29" borderId="0" applyNumberFormat="0" applyBorder="0" applyAlignment="0" applyProtection="0">
      <alignment vertical="center"/>
    </xf>
    <xf numFmtId="0" fontId="0" fillId="0" borderId="0">
      <protection locked="0"/>
    </xf>
    <xf numFmtId="0" fontId="51" fillId="65" borderId="0" applyNumberFormat="0" applyBorder="0" applyAlignment="0" applyProtection="0">
      <alignment vertical="center"/>
    </xf>
    <xf numFmtId="0" fontId="74" fillId="0" borderId="0"/>
    <xf numFmtId="0" fontId="59" fillId="16" borderId="0" applyNumberFormat="0" applyBorder="0" applyAlignment="0" applyProtection="0"/>
    <xf numFmtId="0" fontId="0" fillId="0" borderId="0" applyFill="0" applyBorder="0" applyAlignment="0"/>
    <xf numFmtId="0" fontId="85" fillId="45" borderId="23">
      <protection locked="0"/>
    </xf>
    <xf numFmtId="15" fontId="0" fillId="0" borderId="0" applyFont="0" applyFill="0" applyBorder="0" applyAlignment="0" applyProtection="0"/>
    <xf numFmtId="0" fontId="108" fillId="26" borderId="0" applyNumberFormat="0" applyBorder="0" applyAlignment="0" applyProtection="0">
      <alignment vertical="center"/>
    </xf>
    <xf numFmtId="0" fontId="76" fillId="0" borderId="19" applyProtection="0"/>
    <xf numFmtId="0" fontId="0" fillId="0" borderId="0"/>
    <xf numFmtId="185" fontId="100" fillId="4" borderId="0"/>
    <xf numFmtId="3" fontId="0" fillId="0" borderId="0" applyFont="0" applyFill="0" applyBorder="0" applyAlignment="0" applyProtection="0"/>
    <xf numFmtId="0" fontId="120" fillId="0" borderId="0" applyNumberFormat="0" applyFill="0" applyBorder="0" applyAlignment="0" applyProtection="0">
      <alignment vertical="center"/>
    </xf>
    <xf numFmtId="0" fontId="105" fillId="0" borderId="0">
      <alignment horizontal="center" wrapText="1"/>
      <protection locked="0"/>
    </xf>
    <xf numFmtId="211" fontId="0" fillId="0" borderId="0" applyFont="0" applyFill="0" applyBorder="0" applyAlignment="0" applyProtection="0"/>
    <xf numFmtId="0" fontId="73" fillId="0" borderId="0">
      <protection locked="0"/>
    </xf>
    <xf numFmtId="185" fontId="70" fillId="34" borderId="0"/>
    <xf numFmtId="0" fontId="51" fillId="44" borderId="0" applyNumberFormat="0" applyBorder="0" applyAlignment="0" applyProtection="0">
      <alignment vertical="center"/>
    </xf>
    <xf numFmtId="212" fontId="121" fillId="0" borderId="0"/>
    <xf numFmtId="10" fontId="0" fillId="0" borderId="0" applyFont="0" applyFill="0" applyBorder="0" applyAlignment="0" applyProtection="0"/>
    <xf numFmtId="188" fontId="73" fillId="0" borderId="0" applyFill="0" applyBorder="0" applyProtection="0">
      <alignment horizontal="right"/>
    </xf>
    <xf numFmtId="205" fontId="73" fillId="0" borderId="0"/>
    <xf numFmtId="0" fontId="48" fillId="0" borderId="0">
      <alignment vertical="top"/>
    </xf>
    <xf numFmtId="0" fontId="10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0" fontId="122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0" fontId="80" fillId="7" borderId="0" applyNumberFormat="0" applyBorder="0" applyAlignment="0" applyProtection="0"/>
    <xf numFmtId="49" fontId="0" fillId="0" borderId="0" applyFont="0" applyFill="0" applyBorder="0" applyAlignment="0" applyProtection="0"/>
    <xf numFmtId="0" fontId="91" fillId="0" borderId="15" applyNumberFormat="0" applyFill="0" applyProtection="0">
      <alignment horizontal="left"/>
    </xf>
    <xf numFmtId="0" fontId="5" fillId="0" borderId="0" applyFill="0" applyBorder="0" applyAlignment="0"/>
    <xf numFmtId="0" fontId="123" fillId="35" borderId="30" applyNumberFormat="0" applyAlignment="0" applyProtection="0">
      <alignment vertical="center"/>
    </xf>
    <xf numFmtId="213" fontId="73" fillId="0" borderId="0" applyFill="0" applyBorder="0" applyProtection="0">
      <alignment horizontal="right"/>
    </xf>
    <xf numFmtId="0" fontId="69" fillId="64" borderId="0" applyNumberFormat="0" applyBorder="0" applyAlignment="0" applyProtection="0"/>
    <xf numFmtId="21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45" fillId="0" borderId="0" applyFill="0" applyBorder="0" applyProtection="0">
      <alignment horizontal="right"/>
    </xf>
    <xf numFmtId="0" fontId="0" fillId="0" borderId="0">
      <alignment vertical="center"/>
    </xf>
    <xf numFmtId="15" fontId="124" fillId="0" borderId="0"/>
    <xf numFmtId="0" fontId="37" fillId="0" borderId="0"/>
    <xf numFmtId="0" fontId="106" fillId="0" borderId="0"/>
    <xf numFmtId="0" fontId="116" fillId="0" borderId="0" applyNumberFormat="0" applyFill="0" applyBorder="0" applyAlignment="0" applyProtection="0">
      <alignment vertical="center"/>
    </xf>
    <xf numFmtId="2" fontId="76" fillId="0" borderId="0" applyProtection="0"/>
    <xf numFmtId="190" fontId="125" fillId="0" borderId="0" applyFill="0" applyBorder="0" applyAlignment="0"/>
    <xf numFmtId="0" fontId="126" fillId="0" borderId="0" applyNumberFormat="0" applyFill="0" applyBorder="0" applyAlignment="0" applyProtection="0"/>
    <xf numFmtId="0" fontId="109" fillId="0" borderId="24"/>
    <xf numFmtId="0" fontId="111" fillId="0" borderId="31" applyNumberFormat="0" applyAlignment="0" applyProtection="0">
      <alignment horizontal="left" vertical="center"/>
    </xf>
    <xf numFmtId="0" fontId="113" fillId="0" borderId="0" applyNumberFormat="0" applyAlignment="0">
      <alignment horizontal="left"/>
    </xf>
    <xf numFmtId="0" fontId="34" fillId="0" borderId="0"/>
    <xf numFmtId="0" fontId="100" fillId="0" borderId="0"/>
    <xf numFmtId="0" fontId="80" fillId="16" borderId="0" applyNumberFormat="0" applyBorder="0" applyAlignment="0" applyProtection="0"/>
    <xf numFmtId="4" fontId="0" fillId="0" borderId="0" applyFont="0" applyFill="0" applyBorder="0" applyAlignment="0" applyProtection="0"/>
    <xf numFmtId="177" fontId="0" fillId="4" borderId="0"/>
    <xf numFmtId="38" fontId="127" fillId="0" borderId="0"/>
    <xf numFmtId="185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68" fillId="31" borderId="0" applyNumberFormat="0" applyBorder="0" applyAlignment="0" applyProtection="0"/>
    <xf numFmtId="0" fontId="65" fillId="0" borderId="2">
      <alignment horizontal="center"/>
    </xf>
    <xf numFmtId="0" fontId="48" fillId="0" borderId="28" applyNumberFormat="0" applyFill="0" applyProtection="0">
      <alignment horizontal="right"/>
    </xf>
    <xf numFmtId="2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180" fontId="73" fillId="0" borderId="0"/>
    <xf numFmtId="198" fontId="73" fillId="0" borderId="0"/>
    <xf numFmtId="209" fontId="0" fillId="0" borderId="0" applyFont="0" applyFill="0" applyBorder="0" applyAlignment="0" applyProtection="0"/>
    <xf numFmtId="38" fontId="129" fillId="0" borderId="0"/>
    <xf numFmtId="40" fontId="99" fillId="0" borderId="0" applyBorder="0">
      <alignment horizontal="right"/>
    </xf>
    <xf numFmtId="0" fontId="98" fillId="0" borderId="0">
      <alignment horizontal="center" vertical="center"/>
    </xf>
    <xf numFmtId="0" fontId="61" fillId="0" borderId="0" applyNumberFormat="0" applyFill="0" applyBorder="0" applyAlignment="0" applyProtection="0"/>
    <xf numFmtId="0" fontId="0" fillId="66" borderId="0" applyNumberFormat="0" applyFont="0" applyBorder="0" applyAlignment="0" applyProtection="0"/>
    <xf numFmtId="216" fontId="48" fillId="0" borderId="15" applyFill="0" applyProtection="0">
      <alignment horizontal="right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38" fontId="44" fillId="0" borderId="0"/>
    <xf numFmtId="192" fontId="0" fillId="0" borderId="0" applyFont="0" applyFill="0" applyBorder="0" applyAlignment="0" applyProtection="0"/>
    <xf numFmtId="38" fontId="97" fillId="0" borderId="0"/>
    <xf numFmtId="17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73" fillId="0" borderId="0"/>
    <xf numFmtId="0" fontId="128" fillId="0" borderId="0"/>
    <xf numFmtId="208" fontId="0" fillId="0" borderId="0" applyFont="0" applyFill="0" applyProtection="0"/>
    <xf numFmtId="210" fontId="0" fillId="0" borderId="0" applyFont="0" applyFill="0" applyBorder="0" applyAlignment="0" applyProtection="0"/>
    <xf numFmtId="217" fontId="0" fillId="0" borderId="0" applyFont="0" applyFill="0" applyBorder="0" applyAlignment="0" applyProtection="0"/>
    <xf numFmtId="0" fontId="91" fillId="0" borderId="15" applyNumberFormat="0" applyFill="0" applyProtection="0">
      <alignment horizontal="center"/>
    </xf>
    <xf numFmtId="1" fontId="48" fillId="0" borderId="15" applyFill="0" applyProtection="0">
      <alignment horizontal="center"/>
    </xf>
    <xf numFmtId="0" fontId="0" fillId="0" borderId="0">
      <alignment horizontal="left" wrapText="1"/>
    </xf>
    <xf numFmtId="0" fontId="92" fillId="0" borderId="0"/>
    <xf numFmtId="0" fontId="9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13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243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18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21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80" applyFont="1" applyFill="1" applyBorder="1" applyAlignment="1">
      <alignment horizontal="center" vertical="center" wrapText="1"/>
    </xf>
    <xf numFmtId="0" fontId="7" fillId="2" borderId="1" xfId="180" applyFont="1" applyFill="1" applyBorder="1" applyAlignment="1">
      <alignment horizontal="center" vertical="center" wrapText="1"/>
    </xf>
    <xf numFmtId="0" fontId="7" fillId="0" borderId="1" xfId="180" applyFont="1" applyBorder="1" applyAlignment="1">
      <alignment horizontal="center" vertical="center" wrapText="1"/>
    </xf>
    <xf numFmtId="201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2" borderId="1" xfId="180" applyNumberFormat="1" applyFont="1" applyFill="1" applyBorder="1" applyAlignment="1">
      <alignment horizontal="center" vertical="center" wrapText="1"/>
    </xf>
    <xf numFmtId="0" fontId="16" fillId="2" borderId="1" xfId="20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6" fillId="2" borderId="1" xfId="261" applyFont="1" applyFill="1" applyBorder="1" applyAlignment="1">
      <alignment horizontal="center" vertical="center"/>
    </xf>
    <xf numFmtId="0" fontId="16" fillId="2" borderId="1" xfId="143" applyFont="1" applyFill="1" applyBorder="1" applyAlignment="1">
      <alignment horizontal="center" vertical="center" wrapText="1"/>
    </xf>
    <xf numFmtId="0" fontId="16" fillId="2" borderId="1" xfId="26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3" fillId="0" borderId="1" xfId="180" applyNumberFormat="1" applyFont="1" applyFill="1" applyBorder="1" applyAlignment="1">
      <alignment horizontal="center" vertical="center" wrapText="1"/>
    </xf>
    <xf numFmtId="0" fontId="5" fillId="0" borderId="1" xfId="180" applyFont="1" applyFill="1" applyBorder="1" applyAlignment="1">
      <alignment horizontal="center" vertical="center" wrapText="1"/>
    </xf>
    <xf numFmtId="49" fontId="5" fillId="0" borderId="1" xfId="18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267" applyNumberFormat="1" applyFont="1" applyFill="1" applyBorder="1" applyAlignment="1" applyProtection="1">
      <alignment horizontal="center" vertical="center" wrapText="1"/>
    </xf>
    <xf numFmtId="0" fontId="19" fillId="0" borderId="1" xfId="267" applyFont="1" applyFill="1" applyBorder="1" applyAlignment="1" applyProtection="1">
      <alignment horizontal="center" vertical="center" wrapText="1"/>
    </xf>
    <xf numFmtId="49" fontId="20" fillId="0" borderId="1" xfId="267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201" fontId="14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2" fillId="0" borderId="0" xfId="0" applyFont="1">
      <alignment vertical="center"/>
    </xf>
    <xf numFmtId="0" fontId="5" fillId="0" borderId="0" xfId="0" applyFont="1" applyBorder="1">
      <alignment vertical="center"/>
    </xf>
    <xf numFmtId="0" fontId="19" fillId="0" borderId="0" xfId="0" applyFont="1">
      <alignment vertical="center"/>
    </xf>
    <xf numFmtId="49" fontId="5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8" fillId="0" borderId="1" xfId="180" applyNumberFormat="1" applyFont="1" applyFill="1" applyBorder="1" applyAlignment="1">
      <alignment horizontal="center" vertical="center" wrapText="1"/>
    </xf>
    <xf numFmtId="0" fontId="19" fillId="0" borderId="3" xfId="180" applyFont="1" applyFill="1" applyBorder="1" applyAlignment="1">
      <alignment horizontal="center" vertical="center" wrapText="1"/>
    </xf>
    <xf numFmtId="219" fontId="1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01" fontId="5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1" xfId="265" applyFont="1" applyFill="1" applyBorder="1" applyAlignment="1">
      <alignment horizontal="center" vertical="center" wrapText="1"/>
    </xf>
    <xf numFmtId="49" fontId="19" fillId="0" borderId="1" xfId="18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9" fillId="0" borderId="4" xfId="267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218" fontId="19" fillId="0" borderId="1" xfId="0" applyNumberFormat="1" applyFont="1" applyFill="1" applyBorder="1" applyAlignment="1">
      <alignment horizontal="center" vertical="center"/>
    </xf>
    <xf numFmtId="0" fontId="19" fillId="0" borderId="1" xfId="209" applyFont="1" applyFill="1" applyBorder="1" applyAlignment="1">
      <alignment horizontal="center" vertical="center" wrapText="1"/>
    </xf>
    <xf numFmtId="0" fontId="19" fillId="0" borderId="1" xfId="262" applyFont="1" applyFill="1" applyBorder="1" applyAlignment="1">
      <alignment horizontal="center" vertical="center" wrapText="1"/>
    </xf>
    <xf numFmtId="0" fontId="19" fillId="0" borderId="1" xfId="266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29" fillId="3" borderId="1" xfId="0" applyNumberFormat="1" applyFont="1" applyFill="1" applyBorder="1" applyAlignment="1">
      <alignment horizontal="left" vertical="center" wrapText="1"/>
    </xf>
    <xf numFmtId="49" fontId="29" fillId="3" borderId="1" xfId="180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49" fontId="29" fillId="0" borderId="1" xfId="18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2" xfId="180" applyFont="1" applyFill="1" applyBorder="1" applyAlignment="1">
      <alignment horizontal="center" vertical="center" wrapText="1"/>
    </xf>
    <xf numFmtId="0" fontId="5" fillId="0" borderId="1" xfId="180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18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2" fillId="0" borderId="3" xfId="180" applyFont="1" applyFill="1" applyBorder="1" applyAlignment="1">
      <alignment horizontal="center" vertical="center" wrapText="1"/>
    </xf>
    <xf numFmtId="219" fontId="32" fillId="0" borderId="1" xfId="0" applyNumberFormat="1" applyFont="1" applyFill="1" applyBorder="1" applyAlignment="1">
      <alignment horizontal="center" vertical="center" wrapText="1"/>
    </xf>
    <xf numFmtId="201" fontId="2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2" fillId="0" borderId="1" xfId="243" applyNumberFormat="1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 vertical="center"/>
    </xf>
    <xf numFmtId="0" fontId="5" fillId="0" borderId="1" xfId="18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9" fillId="0" borderId="1" xfId="18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</cellXfs>
  <cellStyles count="268">
    <cellStyle name="常规" xfId="0" builtinId="0"/>
    <cellStyle name="货币[0]" xfId="1" builtinId="7"/>
    <cellStyle name="好_城建部门 5 7" xfId="2"/>
    <cellStyle name="_07年1月考核上报表 2 4 2 3" xfId="3"/>
    <cellStyle name="Heading1 3 2 2" xfId="4"/>
    <cellStyle name="Input 9 2 2 3" xfId="5"/>
    <cellStyle name="超链接 2 6 4" xfId="6"/>
    <cellStyle name="{Date} 2" xfId="7"/>
    <cellStyle name="?? 3 2 5" xfId="8"/>
    <cellStyle name="货币" xfId="9" builtinId="4"/>
    <cellStyle name="计算 3 2 4 2 2 3" xfId="10"/>
    <cellStyle name="20% - 强调文字颜色 2 3 6" xfId="11"/>
    <cellStyle name="60% - 强调文字颜色 3 3 4 3 2" xfId="12"/>
    <cellStyle name="强调 3 3 4 2 3" xfId="13"/>
    <cellStyle name="输入" xfId="14" builtinId="20"/>
    <cellStyle name="40% - Accent2 2 4" xfId="15"/>
    <cellStyle name="好_2009年一般性转移支付标准工资_~5676413 9" xfId="16"/>
    <cellStyle name="?…????è [0.00]_Region Orders (2)" xfId="17"/>
    <cellStyle name="20% - 强调文字颜色 3" xfId="18" builtinId="38"/>
    <cellStyle name="Accent6 88" xfId="19"/>
    <cellStyle name="_2007各网点中间业务月收入通报工作表070708 2 5 2" xfId="20"/>
    <cellStyle name="差_历年教师人数 2 3 2 2 5" xfId="21"/>
    <cellStyle name="汇总 3 12" xfId="22"/>
    <cellStyle name="强调文字颜色 3 3 3 4 2" xfId="23"/>
    <cellStyle name="Normalny_Arkusz1" xfId="24"/>
    <cellStyle name="Accent1 5" xfId="25"/>
    <cellStyle name="常规 3 4 3" xfId="26"/>
    <cellStyle name="Accent2 - 40%" xfId="27"/>
    <cellStyle name="千位分隔[0]" xfId="28" builtinId="6"/>
    <cellStyle name="?…????è_Region Orders (2)" xfId="29"/>
    <cellStyle name="40% - 强调文字颜色 4 3 4" xfId="30"/>
    <cellStyle name="Comma,0 3 2" xfId="31"/>
    <cellStyle name="40% - 强调文字颜色 3 3 3 2" xfId="32"/>
    <cellStyle name="40% - 强调文字颜色 3" xfId="33" builtinId="39"/>
    <cellStyle name="注释 2 3 2 5" xfId="34"/>
    <cellStyle name="Input [yellow] 2 6 2" xfId="35"/>
    <cellStyle name="Accent3 61 2" xfId="36"/>
    <cellStyle name="差" xfId="37" builtinId="27"/>
    <cellStyle name="@_text 2" xfId="38"/>
    <cellStyle name="千位分隔" xfId="39" builtinId="3"/>
    <cellStyle name="60% - 强调文字颜色 3" xfId="40" builtinId="40"/>
    <cellStyle name="Unprotect" xfId="41"/>
    <cellStyle name="超链接" xfId="42" builtinId="8"/>
    <cellStyle name="好_Book1 3 2 7" xfId="43"/>
    <cellStyle name="百分比" xfId="44" builtinId="5"/>
    <cellStyle name="60% - 强调文字颜色 4 2 2 2" xfId="45"/>
    <cellStyle name="差_2009年一般性转移支付标准工资_奖励补助测算7.25 31 2" xfId="46"/>
    <cellStyle name="已访问的超链接" xfId="47" builtinId="9"/>
    <cellStyle name="_~1542229 2 4 2" xfId="48"/>
    <cellStyle name="60% - 强调文字颜色 2 3" xfId="49"/>
    <cellStyle name="注释" xfId="50" builtinId="10"/>
    <cellStyle name="60% - 强调文字颜色 2" xfId="51" builtinId="36"/>
    <cellStyle name="标题 4" xfId="52" builtinId="19"/>
    <cellStyle name="警告文本" xfId="53" builtinId="11"/>
    <cellStyle name="Currency$[0]" xfId="54"/>
    <cellStyle name="Entered 2 2" xfId="55"/>
    <cellStyle name="60% - 强调文字颜色 5 3 3 3" xfId="56"/>
    <cellStyle name="Explanatory Text 4 2 3 2" xfId="57"/>
    <cellStyle name="标题" xfId="58" builtinId="15"/>
    <cellStyle name="解释性文本" xfId="59" builtinId="53"/>
    <cellStyle name="输出 2 3 2 2 2" xfId="60"/>
    <cellStyle name="标题 1" xfId="61" builtinId="16"/>
    <cellStyle name="0%" xfId="62"/>
    <cellStyle name="好_第五部分(才淼、饶永宏） 2 2 3 4" xfId="63"/>
    <cellStyle name="标题 2" xfId="64" builtinId="17"/>
    <cellStyle name="20% - 强调文字颜色 5 2 3 3" xfId="65"/>
    <cellStyle name="数字 3 4 2 3 3" xfId="66"/>
    <cellStyle name="60% - 强调文字颜色 1" xfId="67" builtinId="32"/>
    <cellStyle name="Prefilled 3 4 2 2" xfId="68"/>
    <cellStyle name="标题 3" xfId="69" builtinId="18"/>
    <cellStyle name="60% - 强调文字颜色 4" xfId="70" builtinId="44"/>
    <cellStyle name="_Book1_1 2 4" xfId="71"/>
    <cellStyle name="40% - Accent1 4" xfId="72"/>
    <cellStyle name="强调文字颜色 2 2 3 3 2" xfId="73"/>
    <cellStyle name="输出" xfId="74" builtinId="21"/>
    <cellStyle name="{Z'0000(1 dec)} 2 3" xfId="75"/>
    <cellStyle name="差_基础数据分析 5 4" xfId="76"/>
    <cellStyle name="计算" xfId="77" builtinId="22"/>
    <cellStyle name="好_副本73283696546880457822010-04-29 4 2 2 5" xfId="78"/>
    <cellStyle name="6mal 2 3" xfId="79"/>
    <cellStyle name="检查单元格" xfId="80" builtinId="23"/>
    <cellStyle name="20% - 强调文字颜色 6" xfId="81" builtinId="50"/>
    <cellStyle name="Currency [0]" xfId="82"/>
    <cellStyle name="_ET_STYLE_NoName_00__Book1 2 3" xfId="83"/>
    <cellStyle name="强调文字颜色 2" xfId="84" builtinId="33"/>
    <cellStyle name="style 2 4 2 2 2 2" xfId="85"/>
    <cellStyle name="20% - 强调文字颜色 6 3 5" xfId="86"/>
    <cellStyle name="链接单元格" xfId="87" builtinId="24"/>
    <cellStyle name="资产 6 2 3" xfId="88"/>
    <cellStyle name="汇总" xfId="89" builtinId="25"/>
    <cellStyle name="好" xfId="90" builtinId="26"/>
    <cellStyle name="适中" xfId="91" builtinId="28"/>
    <cellStyle name="40% - Accent6 2 2" xfId="92"/>
    <cellStyle name="好_汇总-县级财政报表附表 7 2 2" xfId="93"/>
    <cellStyle name="Accent2 73" xfId="94"/>
    <cellStyle name="20% - 强调文字颜色 5" xfId="95" builtinId="46"/>
    <cellStyle name="强调文字颜色 1" xfId="96" builtinId="29"/>
    <cellStyle name="entry box 2 3 2 4" xfId="97"/>
    <cellStyle name="20% - 强调文字颜色 1" xfId="98" builtinId="30"/>
    <cellStyle name="40% - 强调文字颜色 1" xfId="99" builtinId="31"/>
    <cellStyle name="0.0%" xfId="100"/>
    <cellStyle name="20% - 强调文字颜色 2" xfId="101" builtinId="34"/>
    <cellStyle name="40% - 强调文字颜色 2" xfId="102" builtinId="35"/>
    <cellStyle name="Heading 5 5 2" xfId="103"/>
    <cellStyle name="Accent5 30 2" xfId="104"/>
    <cellStyle name="强调文字颜色 3" xfId="105" builtinId="37"/>
    <cellStyle name="PSChar" xfId="106"/>
    <cellStyle name="强调文字颜色 4" xfId="107" builtinId="41"/>
    <cellStyle name="20% - 强调文字颜色 4" xfId="108" builtinId="42"/>
    <cellStyle name="差_00省级(定稿) 3 3 2" xfId="109"/>
    <cellStyle name="Col Heads 2 2" xfId="110"/>
    <cellStyle name="强调 1 2 2 3 2" xfId="111"/>
    <cellStyle name="40% - 强调文字颜色 4" xfId="112" builtinId="43"/>
    <cellStyle name="好_5334_2006年迪庆县级财政报表附表 3 2 7" xfId="113"/>
    <cellStyle name="小数 4 4 2 3 2" xfId="114"/>
    <cellStyle name="强调文字颜色 5" xfId="115" builtinId="45"/>
    <cellStyle name="40% - 强调文字颜色 5" xfId="116" builtinId="47"/>
    <cellStyle name="60% - 强调文字颜色 5" xfId="117" builtinId="48"/>
    <cellStyle name="强调文字颜色 6" xfId="118" builtinId="49"/>
    <cellStyle name="40% - 强调文字颜色 6" xfId="119" builtinId="51"/>
    <cellStyle name="Accent3 - 20% 3 3" xfId="120"/>
    <cellStyle name="60% - 强调文字颜色 6" xfId="121" builtinId="52"/>
    <cellStyle name="?? [0.00]_Analysis of Loans" xfId="122"/>
    <cellStyle name="?? [0] 3 2" xfId="123"/>
    <cellStyle name="Accent4 - 60% 2" xfId="124"/>
    <cellStyle name="Heading 3 2 2" xfId="125"/>
    <cellStyle name="20% - 强调文字颜色 1 3 3 3 2" xfId="126"/>
    <cellStyle name="百分比 2 2 3" xfId="127"/>
    <cellStyle name="强调文字颜色 6 2 3 7" xfId="128"/>
    <cellStyle name="链接单元格 2 10" xfId="129"/>
    <cellStyle name="标题 2 2 3 3" xfId="130"/>
    <cellStyle name="Header2 2 3 2 4" xfId="131"/>
    <cellStyle name="COST1 4" xfId="132"/>
    <cellStyle name="标题 4 2 2" xfId="133"/>
    <cellStyle name="好_汇总 10" xfId="134"/>
    <cellStyle name="style2" xfId="135"/>
    <cellStyle name="PSHeading 2 2" xfId="136"/>
    <cellStyle name="???? [0.00]_Analysis of Loans" xfId="137"/>
    <cellStyle name="no dec 2" xfId="138"/>
    <cellStyle name="????_Analysis of Loans" xfId="139"/>
    <cellStyle name="ColLevel_0" xfId="140"/>
    <cellStyle name="商品名称 2 5 6" xfId="141"/>
    <cellStyle name="差_530623_2006年县级财政报表附表 2 2 2 2 2" xfId="142"/>
    <cellStyle name="常规_Sheet1_1_Sheet1 (4)" xfId="143"/>
    <cellStyle name="{Z'0000(4 dec)} 2 5 2" xfId="144"/>
    <cellStyle name="Comma,2" xfId="145"/>
    <cellStyle name="Linked Cells 2" xfId="146"/>
    <cellStyle name="差_530629_2006年县级财政报表附表 3 4 2 2" xfId="147"/>
    <cellStyle name="Currency\[0]" xfId="148"/>
    <cellStyle name="{Thousand} 2 5 2" xfId="149"/>
    <cellStyle name="20% - 强调文字颜色 3 3 4 3" xfId="150"/>
    <cellStyle name="60% - 强调文字颜色 6 3 4 2" xfId="151"/>
    <cellStyle name="Comma  - Style2 2 4" xfId="152"/>
    <cellStyle name="常规 2 8 7" xfId="153"/>
    <cellStyle name="千位分隔 5 2 4 6" xfId="154"/>
    <cellStyle name="好_00省级(打印) 2 2 3 2" xfId="155"/>
    <cellStyle name="Accent5 - 40% 2 2" xfId="156"/>
    <cellStyle name="HEADING2" xfId="157"/>
    <cellStyle name="Neutral 3 2 2 2 2" xfId="158"/>
    <cellStyle name="Accent5 - 20% 6" xfId="159"/>
    <cellStyle name="{Month} 2" xfId="160"/>
    <cellStyle name="per.style 2" xfId="161"/>
    <cellStyle name="Currency,0 3 2" xfId="162"/>
    <cellStyle name="标题1" xfId="163"/>
    <cellStyle name="常规 5 5 3 4" xfId="164"/>
    <cellStyle name="Accent1 - 60% 3" xfId="165"/>
    <cellStyle name="Moneda_96 Risk" xfId="166"/>
    <cellStyle name="好_530629_2006年县级财政报表附表 4 5 2" xfId="167"/>
    <cellStyle name="差_Sheet3 2 7" xfId="168"/>
    <cellStyle name="Heading 1 2 2" xfId="169"/>
    <cellStyle name="差_副本73283696546880457822010-04-29 5 3 4" xfId="170"/>
    <cellStyle name="0,0_x000d_&#10;NA_x000d_&#10;" xfId="171"/>
    <cellStyle name="60% - 强调文字颜色 1 3 4 2 2" xfId="172"/>
    <cellStyle name="KPMG Normal 2 2" xfId="173"/>
    <cellStyle name="Accent6 - 60% 4 3 2" xfId="174"/>
    <cellStyle name="Calc Currency (0) 4 2" xfId="175"/>
    <cellStyle name="t 2 3" xfId="176"/>
    <cellStyle name="PSDate" xfId="177"/>
    <cellStyle name="差_2006年基础数据 4" xfId="178"/>
    <cellStyle name="Total 3 2" xfId="179"/>
    <cellStyle name="Normal_Sheet1" xfId="180"/>
    <cellStyle name="Input Cells_Book1" xfId="181"/>
    <cellStyle name="PSInt" xfId="182"/>
    <cellStyle name="Title 4" xfId="183"/>
    <cellStyle name="args.style 2 4" xfId="184"/>
    <cellStyle name="Thousands" xfId="185"/>
    <cellStyle name="常规 4 10" xfId="186"/>
    <cellStyle name="Linked Cells_Book1" xfId="187"/>
    <cellStyle name="强调文字颜色 1 2 4 2 2 2" xfId="188"/>
    <cellStyle name="pricing 2 6" xfId="189"/>
    <cellStyle name="0.00% 3 2" xfId="190"/>
    <cellStyle name="{Thousand [0]} 2 4" xfId="191"/>
    <cellStyle name="comma zerodec 2 2" xfId="192"/>
    <cellStyle name="常规 12 2 3 2" xfId="193"/>
    <cellStyle name="差_Book1 7 2" xfId="194"/>
    <cellStyle name="RevList 4 2" xfId="195"/>
    <cellStyle name="后继超级链接 3 6" xfId="196"/>
    <cellStyle name="Comma [0] 3 2" xfId="197"/>
    <cellStyle name="Mon閠aire [0]_!!!GO" xfId="198"/>
    <cellStyle name="Accent3 - 40%" xfId="199"/>
    <cellStyle name="_Book1_2" xfId="200"/>
    <cellStyle name="借出原因 7" xfId="201"/>
    <cellStyle name="公司标准表 2 4 2 2" xfId="202"/>
    <cellStyle name="检查单元格 2 5 3" xfId="203"/>
    <cellStyle name="{Comma [0]} 2 2" xfId="204"/>
    <cellStyle name="强调 2 2 2 2 2 2" xfId="205"/>
    <cellStyle name="Milliers_!!!GO" xfId="206"/>
    <cellStyle name="Percent [0%]" xfId="207"/>
    <cellStyle name="{Percent} 2 4" xfId="208"/>
    <cellStyle name="常规 12" xfId="209"/>
    <cellStyle name="Date 2 5" xfId="210"/>
    <cellStyle name="常规 3 7" xfId="211"/>
    <cellStyle name="常规 3 8" xfId="212"/>
    <cellStyle name="Warning Text 4" xfId="213"/>
    <cellStyle name="Fixed 2" xfId="214"/>
    <cellStyle name="Calc Currency (0)_Book1" xfId="215"/>
    <cellStyle name="表标题 3 2 2 2 2" xfId="216"/>
    <cellStyle name="Model" xfId="217"/>
    <cellStyle name="Header1 2 2" xfId="218"/>
    <cellStyle name="Copied 2 4" xfId="219"/>
    <cellStyle name="Normal - Style1 2 4 2" xfId="220"/>
    <cellStyle name="Norma,_laroux_4_营业在建 (2)_E21" xfId="221"/>
    <cellStyle name="Accent6 - 40% 4 3" xfId="222"/>
    <cellStyle name="PSDec 3 2" xfId="223"/>
    <cellStyle name="Input Cells" xfId="224"/>
    <cellStyle name="KPMG Heading 2 2 4" xfId="225"/>
    <cellStyle name="Comma,1 3 2" xfId="226"/>
    <cellStyle name="常规 6 5 2" xfId="227"/>
    <cellStyle name="Grey" xfId="228"/>
    <cellStyle name="Column_Title" xfId="229"/>
    <cellStyle name="编号 2 2 2" xfId="230"/>
    <cellStyle name="Currency$[2]" xfId="231"/>
    <cellStyle name="Currency,2" xfId="232"/>
    <cellStyle name="Currency_!!!GO" xfId="233"/>
    <cellStyle name="Currency1" xfId="234"/>
    <cellStyle name="Dollar (zero dec)" xfId="235"/>
    <cellStyle name="Euro" xfId="236"/>
    <cellStyle name="KPMG Heading 3 2 4 2" xfId="237"/>
    <cellStyle name="Subtotal 2 4" xfId="238"/>
    <cellStyle name="style1" xfId="239"/>
    <cellStyle name="EY House" xfId="240"/>
    <cellStyle name="PSSpacer 3" xfId="241"/>
    <cellStyle name="日期 7" xfId="242"/>
    <cellStyle name="常规 2" xfId="243"/>
    <cellStyle name="千位分隔 2 5 4" xfId="244"/>
    <cellStyle name="KPMG Heading 1" xfId="245"/>
    <cellStyle name="Milliers [0]_!!!GO" xfId="246"/>
    <cellStyle name="KPMG Heading 4" xfId="247"/>
    <cellStyle name="Moneda [0]_96 Risk" xfId="248"/>
    <cellStyle name="Monétaire [0]_!!!GO" xfId="249"/>
    <cellStyle name="Mon閠aire_!!!GO" xfId="250"/>
    <cellStyle name="New Times Roman" xfId="251"/>
    <cellStyle name="常规 13 6 2 2" xfId="252"/>
    <cellStyle name="Pourcentage_pldt" xfId="253"/>
    <cellStyle name="捠壿 [0.00]_Region Orders (2)" xfId="254"/>
    <cellStyle name="捠壿_Region Orders (2)" xfId="255"/>
    <cellStyle name="部门" xfId="256"/>
    <cellStyle name="数量 3 2" xfId="257"/>
    <cellStyle name="常规 2 5 2 2 2" xfId="258"/>
    <cellStyle name="未定义 5 2 2" xfId="259"/>
    <cellStyle name="常规 25 4" xfId="260"/>
    <cellStyle name="常规 10" xfId="261"/>
    <cellStyle name="常规 11" xfId="262"/>
    <cellStyle name="常规 24" xfId="263"/>
    <cellStyle name="常规 21 2 4" xfId="264"/>
    <cellStyle name="常规_Sheet1 (2)_Sheet1 (2)" xfId="265"/>
    <cellStyle name="常规_Sheet1_1_Sheet1 (3)" xfId="266"/>
    <cellStyle name="常规_90岁至99岁（含90岁）长寿补助金_10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6"/>
  <sheetViews>
    <sheetView tabSelected="1" zoomScale="115" zoomScaleNormal="115" workbookViewId="0">
      <selection activeCell="D5" sqref="D5"/>
    </sheetView>
  </sheetViews>
  <sheetFormatPr defaultColWidth="8.75" defaultRowHeight="9.95" customHeight="1"/>
  <cols>
    <col min="1" max="1" width="7.375" style="55" customWidth="1"/>
    <col min="2" max="2" width="16.125" style="55" customWidth="1"/>
    <col min="3" max="3" width="13.375" style="58" customWidth="1"/>
    <col min="4" max="4" width="24.5666666666667" style="58" customWidth="1"/>
    <col min="5" max="5" width="9" style="55" customWidth="1"/>
    <col min="6" max="6" width="10.25" style="59" customWidth="1"/>
    <col min="7" max="7" width="13.75" style="55" customWidth="1"/>
    <col min="8" max="8" width="15.625" style="55" customWidth="1"/>
    <col min="9" max="10" width="8.75" style="55" customWidth="1"/>
    <col min="11" max="16384" width="8.75" style="55"/>
  </cols>
  <sheetData>
    <row r="1" ht="30" customHeight="1" spans="1:8">
      <c r="A1" s="60" t="s">
        <v>0</v>
      </c>
      <c r="B1" s="60"/>
      <c r="C1" s="61"/>
      <c r="D1" s="61"/>
      <c r="E1" s="62"/>
      <c r="F1" s="63"/>
      <c r="G1" s="62"/>
      <c r="H1" s="62"/>
    </row>
    <row r="2" ht="110.1" customHeight="1" spans="1:8">
      <c r="A2" s="3" t="s">
        <v>1</v>
      </c>
      <c r="B2" s="3"/>
      <c r="C2" s="64"/>
      <c r="D2" s="64"/>
      <c r="E2" s="3"/>
      <c r="F2" s="65"/>
      <c r="G2" s="3"/>
      <c r="H2" s="3"/>
    </row>
    <row r="3" ht="32" customHeight="1" spans="1:8">
      <c r="A3" s="66" t="s">
        <v>2</v>
      </c>
      <c r="B3" s="66" t="s">
        <v>3</v>
      </c>
      <c r="C3" s="67" t="s">
        <v>4</v>
      </c>
      <c r="D3" s="67" t="s">
        <v>5</v>
      </c>
      <c r="E3" s="66" t="s">
        <v>6</v>
      </c>
      <c r="F3" s="68" t="s">
        <v>7</v>
      </c>
      <c r="G3" s="69" t="s">
        <v>8</v>
      </c>
      <c r="H3" s="69" t="s">
        <v>9</v>
      </c>
    </row>
    <row r="4" ht="32" customHeight="1" spans="1:8">
      <c r="A4" s="66">
        <v>1</v>
      </c>
      <c r="B4" s="9" t="s">
        <v>10</v>
      </c>
      <c r="C4" s="40" t="s">
        <v>11</v>
      </c>
      <c r="D4" s="70" t="s">
        <v>12</v>
      </c>
      <c r="E4" s="71" t="str">
        <f>IF(OR(LEN(D4)=15,LEN(D4)=18),IF(MOD(MID(D4,15,3)*1,2),"男","女"),#N/A)</f>
        <v>男</v>
      </c>
      <c r="F4" s="72">
        <v>80</v>
      </c>
      <c r="G4" s="73">
        <v>50</v>
      </c>
      <c r="H4" s="74">
        <v>45505</v>
      </c>
    </row>
    <row r="5" ht="32" customHeight="1" spans="1:8">
      <c r="A5" s="66">
        <v>2</v>
      </c>
      <c r="B5" s="9" t="s">
        <v>10</v>
      </c>
      <c r="C5" s="75" t="s">
        <v>13</v>
      </c>
      <c r="D5" s="70" t="s">
        <v>14</v>
      </c>
      <c r="E5" s="71" t="str">
        <f t="shared" ref="E5:E68" si="0">IF(OR(LEN(D5)=15,LEN(D5)=18),IF(MOD(MID(D5,15,3)*1,2),"男","女"),#N/A)</f>
        <v>男</v>
      </c>
      <c r="F5" s="72">
        <v>81</v>
      </c>
      <c r="G5" s="8">
        <v>50</v>
      </c>
      <c r="H5" s="74">
        <v>45506</v>
      </c>
    </row>
    <row r="6" ht="32" customHeight="1" spans="1:8">
      <c r="A6" s="66">
        <v>3</v>
      </c>
      <c r="B6" s="9" t="s">
        <v>10</v>
      </c>
      <c r="C6" s="76" t="s">
        <v>15</v>
      </c>
      <c r="D6" s="77" t="s">
        <v>16</v>
      </c>
      <c r="E6" s="71" t="str">
        <f t="shared" si="0"/>
        <v>女</v>
      </c>
      <c r="F6" s="72">
        <v>81</v>
      </c>
      <c r="G6" s="73">
        <v>50</v>
      </c>
      <c r="H6" s="74">
        <v>45507</v>
      </c>
    </row>
    <row r="7" ht="32" customHeight="1" spans="1:8">
      <c r="A7" s="66">
        <v>4</v>
      </c>
      <c r="B7" s="9" t="s">
        <v>10</v>
      </c>
      <c r="C7" s="43" t="s">
        <v>17</v>
      </c>
      <c r="D7" s="43" t="s">
        <v>18</v>
      </c>
      <c r="E7" s="71" t="str">
        <f t="shared" si="0"/>
        <v>女</v>
      </c>
      <c r="F7" s="72">
        <v>82</v>
      </c>
      <c r="G7" s="73">
        <v>50</v>
      </c>
      <c r="H7" s="74">
        <v>45508</v>
      </c>
    </row>
    <row r="8" s="55" customFormat="1" ht="23" customHeight="1" spans="1:8">
      <c r="A8" s="66">
        <v>5</v>
      </c>
      <c r="B8" s="9" t="s">
        <v>10</v>
      </c>
      <c r="C8" s="43" t="s">
        <v>19</v>
      </c>
      <c r="D8" s="43" t="s">
        <v>20</v>
      </c>
      <c r="E8" s="71" t="str">
        <f t="shared" si="0"/>
        <v>女</v>
      </c>
      <c r="F8" s="72">
        <v>82</v>
      </c>
      <c r="G8" s="73">
        <v>50</v>
      </c>
      <c r="H8" s="74">
        <v>45509</v>
      </c>
    </row>
    <row r="9" s="55" customFormat="1" ht="23" customHeight="1" spans="1:8">
      <c r="A9" s="66">
        <v>6</v>
      </c>
      <c r="B9" s="9" t="s">
        <v>10</v>
      </c>
      <c r="C9" s="43" t="s">
        <v>21</v>
      </c>
      <c r="D9" s="45" t="s">
        <v>22</v>
      </c>
      <c r="E9" s="71" t="str">
        <f t="shared" si="0"/>
        <v>女</v>
      </c>
      <c r="F9" s="72">
        <v>81</v>
      </c>
      <c r="G9" s="73">
        <v>50</v>
      </c>
      <c r="H9" s="74">
        <v>45510</v>
      </c>
    </row>
    <row r="10" s="55" customFormat="1" ht="23" customHeight="1" spans="1:8">
      <c r="A10" s="66">
        <v>7</v>
      </c>
      <c r="B10" s="9" t="s">
        <v>10</v>
      </c>
      <c r="C10" s="78" t="s">
        <v>23</v>
      </c>
      <c r="D10" s="79" t="s">
        <v>24</v>
      </c>
      <c r="E10" s="71" t="str">
        <f t="shared" si="0"/>
        <v>女</v>
      </c>
      <c r="F10" s="72">
        <v>83</v>
      </c>
      <c r="G10" s="73">
        <v>50</v>
      </c>
      <c r="H10" s="74">
        <v>45511</v>
      </c>
    </row>
    <row r="11" s="55" customFormat="1" ht="23" customHeight="1" spans="1:8">
      <c r="A11" s="66">
        <v>8</v>
      </c>
      <c r="B11" s="9" t="s">
        <v>10</v>
      </c>
      <c r="C11" s="80" t="s">
        <v>25</v>
      </c>
      <c r="D11" s="81" t="s">
        <v>26</v>
      </c>
      <c r="E11" s="71" t="str">
        <f t="shared" si="0"/>
        <v>男</v>
      </c>
      <c r="F11" s="72">
        <v>83</v>
      </c>
      <c r="G11" s="73">
        <v>50</v>
      </c>
      <c r="H11" s="74">
        <v>45512</v>
      </c>
    </row>
    <row r="12" s="55" customFormat="1" ht="23" customHeight="1" spans="1:8">
      <c r="A12" s="66">
        <v>9</v>
      </c>
      <c r="B12" s="9" t="s">
        <v>10</v>
      </c>
      <c r="C12" s="82" t="s">
        <v>27</v>
      </c>
      <c r="D12" s="44" t="s">
        <v>28</v>
      </c>
      <c r="E12" s="71" t="str">
        <f t="shared" si="0"/>
        <v>男</v>
      </c>
      <c r="F12" s="72">
        <v>82</v>
      </c>
      <c r="G12" s="73">
        <v>50</v>
      </c>
      <c r="H12" s="74">
        <v>45513</v>
      </c>
    </row>
    <row r="13" s="55" customFormat="1" ht="23" customHeight="1" spans="1:8">
      <c r="A13" s="66">
        <v>10</v>
      </c>
      <c r="B13" s="9" t="s">
        <v>10</v>
      </c>
      <c r="C13" s="43" t="s">
        <v>29</v>
      </c>
      <c r="D13" s="44" t="s">
        <v>30</v>
      </c>
      <c r="E13" s="71" t="str">
        <f t="shared" si="0"/>
        <v>女</v>
      </c>
      <c r="F13" s="72">
        <v>84</v>
      </c>
      <c r="G13" s="73">
        <v>50</v>
      </c>
      <c r="H13" s="74">
        <v>45514</v>
      </c>
    </row>
    <row r="14" s="55" customFormat="1" ht="23" customHeight="1" spans="1:8">
      <c r="A14" s="66">
        <v>11</v>
      </c>
      <c r="B14" s="9" t="s">
        <v>10</v>
      </c>
      <c r="C14" s="43" t="s">
        <v>31</v>
      </c>
      <c r="D14" s="44" t="s">
        <v>22</v>
      </c>
      <c r="E14" s="71" t="str">
        <f t="shared" si="0"/>
        <v>女</v>
      </c>
      <c r="F14" s="72">
        <v>84</v>
      </c>
      <c r="G14" s="73">
        <v>50</v>
      </c>
      <c r="H14" s="74">
        <v>45515</v>
      </c>
    </row>
    <row r="15" s="55" customFormat="1" ht="23" customHeight="1" spans="1:8">
      <c r="A15" s="66">
        <v>12</v>
      </c>
      <c r="B15" s="9" t="s">
        <v>10</v>
      </c>
      <c r="C15" s="43" t="s">
        <v>32</v>
      </c>
      <c r="D15" s="45" t="s">
        <v>33</v>
      </c>
      <c r="E15" s="71" t="str">
        <f t="shared" si="0"/>
        <v>女</v>
      </c>
      <c r="F15" s="72">
        <v>84</v>
      </c>
      <c r="G15" s="73">
        <v>50</v>
      </c>
      <c r="H15" s="74">
        <v>45516</v>
      </c>
    </row>
    <row r="16" s="55" customFormat="1" ht="23" customHeight="1" spans="1:8">
      <c r="A16" s="66">
        <v>13</v>
      </c>
      <c r="B16" s="9" t="s">
        <v>10</v>
      </c>
      <c r="C16" s="46" t="s">
        <v>34</v>
      </c>
      <c r="D16" s="45" t="s">
        <v>35</v>
      </c>
      <c r="E16" s="71" t="str">
        <f t="shared" si="0"/>
        <v>男</v>
      </c>
      <c r="F16" s="72">
        <v>83</v>
      </c>
      <c r="G16" s="73">
        <v>50</v>
      </c>
      <c r="H16" s="74">
        <v>45517</v>
      </c>
    </row>
    <row r="17" s="55" customFormat="1" ht="23" customHeight="1" spans="1:8">
      <c r="A17" s="66">
        <v>14</v>
      </c>
      <c r="B17" s="9" t="s">
        <v>10</v>
      </c>
      <c r="C17" s="83" t="s">
        <v>36</v>
      </c>
      <c r="D17" s="77" t="s">
        <v>37</v>
      </c>
      <c r="E17" s="71" t="str">
        <f t="shared" si="0"/>
        <v>女</v>
      </c>
      <c r="F17" s="72">
        <v>85</v>
      </c>
      <c r="G17" s="73">
        <v>50</v>
      </c>
      <c r="H17" s="74">
        <v>45518</v>
      </c>
    </row>
    <row r="18" s="55" customFormat="1" ht="23" customHeight="1" spans="1:8">
      <c r="A18" s="66">
        <v>15</v>
      </c>
      <c r="B18" s="9" t="s">
        <v>10</v>
      </c>
      <c r="C18" s="46" t="s">
        <v>38</v>
      </c>
      <c r="D18" s="45" t="s">
        <v>39</v>
      </c>
      <c r="E18" s="71" t="str">
        <f t="shared" si="0"/>
        <v>女</v>
      </c>
      <c r="F18" s="72">
        <v>84</v>
      </c>
      <c r="G18" s="73">
        <v>50</v>
      </c>
      <c r="H18" s="74">
        <v>45519</v>
      </c>
    </row>
    <row r="19" s="55" customFormat="1" ht="23" customHeight="1" spans="1:8">
      <c r="A19" s="66">
        <v>16</v>
      </c>
      <c r="B19" s="9" t="s">
        <v>10</v>
      </c>
      <c r="C19" s="84" t="s">
        <v>40</v>
      </c>
      <c r="D19" s="77" t="s">
        <v>41</v>
      </c>
      <c r="E19" s="71" t="str">
        <f t="shared" si="0"/>
        <v>女</v>
      </c>
      <c r="F19" s="72">
        <v>86</v>
      </c>
      <c r="G19" s="73">
        <v>50</v>
      </c>
      <c r="H19" s="74">
        <v>45520</v>
      </c>
    </row>
    <row r="20" s="55" customFormat="1" ht="23" customHeight="1" spans="1:8">
      <c r="A20" s="66">
        <v>17</v>
      </c>
      <c r="B20" s="9" t="s">
        <v>10</v>
      </c>
      <c r="C20" s="43" t="s">
        <v>42</v>
      </c>
      <c r="D20" s="44" t="s">
        <v>14</v>
      </c>
      <c r="E20" s="71" t="str">
        <f t="shared" si="0"/>
        <v>男</v>
      </c>
      <c r="F20" s="72">
        <v>85</v>
      </c>
      <c r="G20" s="73">
        <v>50</v>
      </c>
      <c r="H20" s="74">
        <v>45521</v>
      </c>
    </row>
    <row r="21" s="55" customFormat="1" ht="23" customHeight="1" spans="1:8">
      <c r="A21" s="66">
        <v>18</v>
      </c>
      <c r="B21" s="9" t="s">
        <v>10</v>
      </c>
      <c r="C21" s="84" t="s">
        <v>43</v>
      </c>
      <c r="D21" s="77" t="s">
        <v>16</v>
      </c>
      <c r="E21" s="71" t="str">
        <f t="shared" si="0"/>
        <v>女</v>
      </c>
      <c r="F21" s="72">
        <v>86</v>
      </c>
      <c r="G21" s="73">
        <v>50</v>
      </c>
      <c r="H21" s="74">
        <v>45522</v>
      </c>
    </row>
    <row r="22" s="55" customFormat="1" ht="23" customHeight="1" spans="1:8">
      <c r="A22" s="66">
        <v>19</v>
      </c>
      <c r="B22" s="9" t="s">
        <v>10</v>
      </c>
      <c r="C22" s="43" t="s">
        <v>44</v>
      </c>
      <c r="D22" s="44" t="s">
        <v>39</v>
      </c>
      <c r="E22" s="71" t="str">
        <f t="shared" si="0"/>
        <v>女</v>
      </c>
      <c r="F22" s="72">
        <v>86</v>
      </c>
      <c r="G22" s="73">
        <v>50</v>
      </c>
      <c r="H22" s="74">
        <v>45523</v>
      </c>
    </row>
    <row r="23" s="55" customFormat="1" ht="23" customHeight="1" spans="1:8">
      <c r="A23" s="66">
        <v>20</v>
      </c>
      <c r="B23" s="9" t="s">
        <v>10</v>
      </c>
      <c r="C23" s="84" t="s">
        <v>45</v>
      </c>
      <c r="D23" s="77" t="s">
        <v>46</v>
      </c>
      <c r="E23" s="71" t="str">
        <f t="shared" si="0"/>
        <v>女</v>
      </c>
      <c r="F23" s="72">
        <v>87</v>
      </c>
      <c r="G23" s="73">
        <v>50</v>
      </c>
      <c r="H23" s="74">
        <v>45524</v>
      </c>
    </row>
    <row r="24" s="55" customFormat="1" ht="23" customHeight="1" spans="1:8">
      <c r="A24" s="66">
        <v>21</v>
      </c>
      <c r="B24" s="9" t="s">
        <v>10</v>
      </c>
      <c r="C24" s="43" t="s">
        <v>47</v>
      </c>
      <c r="D24" s="45" t="s">
        <v>48</v>
      </c>
      <c r="E24" s="71" t="str">
        <f t="shared" si="0"/>
        <v>男</v>
      </c>
      <c r="F24" s="72">
        <v>87</v>
      </c>
      <c r="G24" s="73">
        <v>50</v>
      </c>
      <c r="H24" s="74">
        <v>45525</v>
      </c>
    </row>
    <row r="25" s="55" customFormat="1" ht="23" customHeight="1" spans="1:8">
      <c r="A25" s="66">
        <v>22</v>
      </c>
      <c r="B25" s="9" t="s">
        <v>10</v>
      </c>
      <c r="C25" s="85" t="s">
        <v>49</v>
      </c>
      <c r="D25" s="77" t="s">
        <v>22</v>
      </c>
      <c r="E25" s="71" t="str">
        <f t="shared" si="0"/>
        <v>女</v>
      </c>
      <c r="F25" s="72">
        <v>89</v>
      </c>
      <c r="G25" s="73">
        <v>50</v>
      </c>
      <c r="H25" s="74">
        <v>45526</v>
      </c>
    </row>
    <row r="26" s="55" customFormat="1" ht="23" customHeight="1" spans="1:8">
      <c r="A26" s="66">
        <v>23</v>
      </c>
      <c r="B26" s="9" t="s">
        <v>50</v>
      </c>
      <c r="C26" s="86" t="s">
        <v>51</v>
      </c>
      <c r="D26" s="87" t="s">
        <v>52</v>
      </c>
      <c r="E26" s="71" t="str">
        <f t="shared" si="0"/>
        <v>女</v>
      </c>
      <c r="F26" s="72">
        <v>86</v>
      </c>
      <c r="G26" s="73">
        <v>50</v>
      </c>
      <c r="H26" s="74">
        <v>45527</v>
      </c>
    </row>
    <row r="27" s="55" customFormat="1" ht="23" customHeight="1" spans="1:8">
      <c r="A27" s="66">
        <v>24</v>
      </c>
      <c r="B27" s="9" t="s">
        <v>50</v>
      </c>
      <c r="C27" s="86" t="s">
        <v>53</v>
      </c>
      <c r="D27" s="88" t="s">
        <v>22</v>
      </c>
      <c r="E27" s="71" t="str">
        <f t="shared" si="0"/>
        <v>女</v>
      </c>
      <c r="F27" s="72">
        <v>89</v>
      </c>
      <c r="G27" s="73">
        <v>50</v>
      </c>
      <c r="H27" s="74">
        <v>45528</v>
      </c>
    </row>
    <row r="28" s="55" customFormat="1" ht="23" customHeight="1" spans="1:8">
      <c r="A28" s="66">
        <v>25</v>
      </c>
      <c r="B28" s="9" t="s">
        <v>50</v>
      </c>
      <c r="C28" s="86" t="s">
        <v>54</v>
      </c>
      <c r="D28" s="87" t="s">
        <v>39</v>
      </c>
      <c r="E28" s="71" t="str">
        <f t="shared" si="0"/>
        <v>女</v>
      </c>
      <c r="F28" s="72">
        <v>88</v>
      </c>
      <c r="G28" s="73">
        <v>50</v>
      </c>
      <c r="H28" s="74">
        <v>45529</v>
      </c>
    </row>
    <row r="29" s="55" customFormat="1" ht="23" customHeight="1" spans="1:8">
      <c r="A29" s="66">
        <v>26</v>
      </c>
      <c r="B29" s="9" t="s">
        <v>50</v>
      </c>
      <c r="C29" s="86" t="s">
        <v>55</v>
      </c>
      <c r="D29" s="87" t="s">
        <v>30</v>
      </c>
      <c r="E29" s="71" t="str">
        <f t="shared" si="0"/>
        <v>女</v>
      </c>
      <c r="F29" s="72">
        <v>88</v>
      </c>
      <c r="G29" s="73">
        <v>50</v>
      </c>
      <c r="H29" s="74">
        <v>45530</v>
      </c>
    </row>
    <row r="30" s="55" customFormat="1" ht="23" customHeight="1" spans="1:8">
      <c r="A30" s="66">
        <v>27</v>
      </c>
      <c r="B30" s="9" t="s">
        <v>50</v>
      </c>
      <c r="C30" s="86" t="s">
        <v>56</v>
      </c>
      <c r="D30" s="89" t="s">
        <v>35</v>
      </c>
      <c r="E30" s="71" t="str">
        <f t="shared" si="0"/>
        <v>男</v>
      </c>
      <c r="F30" s="72">
        <v>87</v>
      </c>
      <c r="G30" s="73">
        <v>50</v>
      </c>
      <c r="H30" s="74">
        <v>45531</v>
      </c>
    </row>
    <row r="31" s="55" customFormat="1" ht="23" customHeight="1" spans="1:8">
      <c r="A31" s="66">
        <v>28</v>
      </c>
      <c r="B31" s="9" t="s">
        <v>50</v>
      </c>
      <c r="C31" s="86" t="s">
        <v>57</v>
      </c>
      <c r="D31" s="89" t="s">
        <v>58</v>
      </c>
      <c r="E31" s="71" t="str">
        <f t="shared" si="0"/>
        <v>女</v>
      </c>
      <c r="F31" s="72">
        <v>85</v>
      </c>
      <c r="G31" s="73">
        <v>50</v>
      </c>
      <c r="H31" s="74">
        <v>45532</v>
      </c>
    </row>
    <row r="32" s="55" customFormat="1" ht="23" customHeight="1" spans="1:8">
      <c r="A32" s="66">
        <v>29</v>
      </c>
      <c r="B32" s="9" t="s">
        <v>50</v>
      </c>
      <c r="C32" s="86" t="s">
        <v>59</v>
      </c>
      <c r="D32" s="90" t="s">
        <v>46</v>
      </c>
      <c r="E32" s="71" t="str">
        <f t="shared" si="0"/>
        <v>女</v>
      </c>
      <c r="F32" s="72">
        <v>86</v>
      </c>
      <c r="G32" s="73">
        <v>50</v>
      </c>
      <c r="H32" s="74">
        <v>45533</v>
      </c>
    </row>
    <row r="33" s="55" customFormat="1" ht="23" customHeight="1" spans="1:8">
      <c r="A33" s="66">
        <v>30</v>
      </c>
      <c r="B33" s="9" t="s">
        <v>50</v>
      </c>
      <c r="C33" s="86" t="s">
        <v>60</v>
      </c>
      <c r="D33" s="90" t="s">
        <v>26</v>
      </c>
      <c r="E33" s="71" t="str">
        <f t="shared" si="0"/>
        <v>男</v>
      </c>
      <c r="F33" s="72">
        <v>86</v>
      </c>
      <c r="G33" s="73">
        <v>50</v>
      </c>
      <c r="H33" s="74">
        <v>45534</v>
      </c>
    </row>
    <row r="34" s="55" customFormat="1" ht="23" customHeight="1" spans="1:8">
      <c r="A34" s="66">
        <v>31</v>
      </c>
      <c r="B34" s="9" t="s">
        <v>50</v>
      </c>
      <c r="C34" s="86" t="s">
        <v>61</v>
      </c>
      <c r="D34" s="90" t="s">
        <v>18</v>
      </c>
      <c r="E34" s="71" t="str">
        <f t="shared" si="0"/>
        <v>女</v>
      </c>
      <c r="F34" s="72">
        <v>85</v>
      </c>
      <c r="G34" s="73">
        <v>50</v>
      </c>
      <c r="H34" s="74">
        <v>45535</v>
      </c>
    </row>
    <row r="35" s="55" customFormat="1" ht="23" customHeight="1" spans="1:8">
      <c r="A35" s="66">
        <v>32</v>
      </c>
      <c r="B35" s="9" t="s">
        <v>50</v>
      </c>
      <c r="C35" s="86" t="s">
        <v>62</v>
      </c>
      <c r="D35" s="90" t="s">
        <v>20</v>
      </c>
      <c r="E35" s="71" t="str">
        <f t="shared" si="0"/>
        <v>女</v>
      </c>
      <c r="F35" s="72">
        <v>85</v>
      </c>
      <c r="G35" s="73">
        <v>50</v>
      </c>
      <c r="H35" s="74">
        <v>45535</v>
      </c>
    </row>
    <row r="36" s="55" customFormat="1" ht="23" customHeight="1" spans="1:8">
      <c r="A36" s="66">
        <v>33</v>
      </c>
      <c r="B36" s="9" t="s">
        <v>50</v>
      </c>
      <c r="C36" s="86" t="s">
        <v>63</v>
      </c>
      <c r="D36" s="90" t="s">
        <v>46</v>
      </c>
      <c r="E36" s="71" t="str">
        <f t="shared" si="0"/>
        <v>女</v>
      </c>
      <c r="F36" s="72">
        <v>85</v>
      </c>
      <c r="G36" s="73">
        <v>50</v>
      </c>
      <c r="H36" s="74">
        <v>45535</v>
      </c>
    </row>
    <row r="37" s="55" customFormat="1" ht="23" customHeight="1" spans="1:8">
      <c r="A37" s="66">
        <v>34</v>
      </c>
      <c r="B37" s="9" t="s">
        <v>50</v>
      </c>
      <c r="C37" s="86" t="s">
        <v>64</v>
      </c>
      <c r="D37" s="90" t="s">
        <v>65</v>
      </c>
      <c r="E37" s="71" t="str">
        <f t="shared" si="0"/>
        <v>男</v>
      </c>
      <c r="F37" s="72">
        <v>85</v>
      </c>
      <c r="G37" s="73">
        <v>50</v>
      </c>
      <c r="H37" s="74">
        <v>45535</v>
      </c>
    </row>
    <row r="38" s="55" customFormat="1" ht="23" customHeight="1" spans="1:8">
      <c r="A38" s="66">
        <v>35</v>
      </c>
      <c r="B38" s="9" t="s">
        <v>50</v>
      </c>
      <c r="C38" s="86" t="s">
        <v>66</v>
      </c>
      <c r="D38" s="90" t="s">
        <v>67</v>
      </c>
      <c r="E38" s="71" t="str">
        <f t="shared" si="0"/>
        <v>女</v>
      </c>
      <c r="F38" s="72">
        <v>84</v>
      </c>
      <c r="G38" s="73">
        <v>50</v>
      </c>
      <c r="H38" s="74">
        <v>45535</v>
      </c>
    </row>
    <row r="39" s="55" customFormat="1" ht="23" customHeight="1" spans="1:8">
      <c r="A39" s="66">
        <v>36</v>
      </c>
      <c r="B39" s="9" t="s">
        <v>50</v>
      </c>
      <c r="C39" s="86" t="s">
        <v>68</v>
      </c>
      <c r="D39" s="90" t="s">
        <v>69</v>
      </c>
      <c r="E39" s="71" t="str">
        <f t="shared" si="0"/>
        <v>女</v>
      </c>
      <c r="F39" s="72">
        <v>84</v>
      </c>
      <c r="G39" s="73">
        <v>50</v>
      </c>
      <c r="H39" s="74">
        <v>45535</v>
      </c>
    </row>
    <row r="40" s="55" customFormat="1" ht="23" customHeight="1" spans="1:8">
      <c r="A40" s="66">
        <v>37</v>
      </c>
      <c r="B40" s="9" t="s">
        <v>50</v>
      </c>
      <c r="C40" s="86" t="s">
        <v>70</v>
      </c>
      <c r="D40" s="90" t="s">
        <v>58</v>
      </c>
      <c r="E40" s="71" t="str">
        <f t="shared" si="0"/>
        <v>女</v>
      </c>
      <c r="F40" s="72">
        <v>83</v>
      </c>
      <c r="G40" s="73">
        <v>50</v>
      </c>
      <c r="H40" s="74">
        <v>45535</v>
      </c>
    </row>
    <row r="41" s="55" customFormat="1" ht="23" customHeight="1" spans="1:8">
      <c r="A41" s="66">
        <v>38</v>
      </c>
      <c r="B41" s="9" t="s">
        <v>50</v>
      </c>
      <c r="C41" s="91" t="s">
        <v>71</v>
      </c>
      <c r="D41" s="92" t="s">
        <v>46</v>
      </c>
      <c r="E41" s="71" t="str">
        <f t="shared" si="0"/>
        <v>女</v>
      </c>
      <c r="F41" s="72">
        <v>82</v>
      </c>
      <c r="G41" s="73">
        <v>50</v>
      </c>
      <c r="H41" s="74">
        <v>45535</v>
      </c>
    </row>
    <row r="42" s="55" customFormat="1" ht="23" customHeight="1" spans="1:8">
      <c r="A42" s="66">
        <v>39</v>
      </c>
      <c r="B42" s="9" t="s">
        <v>50</v>
      </c>
      <c r="C42" s="91" t="s">
        <v>72</v>
      </c>
      <c r="D42" s="92" t="s">
        <v>22</v>
      </c>
      <c r="E42" s="71" t="str">
        <f t="shared" si="0"/>
        <v>女</v>
      </c>
      <c r="F42" s="72">
        <v>82</v>
      </c>
      <c r="G42" s="73">
        <v>50</v>
      </c>
      <c r="H42" s="74">
        <v>45535</v>
      </c>
    </row>
    <row r="43" s="55" customFormat="1" ht="23" customHeight="1" spans="1:8">
      <c r="A43" s="66">
        <v>40</v>
      </c>
      <c r="B43" s="9" t="s">
        <v>50</v>
      </c>
      <c r="C43" s="91" t="s">
        <v>73</v>
      </c>
      <c r="D43" s="92" t="s">
        <v>20</v>
      </c>
      <c r="E43" s="71" t="str">
        <f t="shared" si="0"/>
        <v>女</v>
      </c>
      <c r="F43" s="72">
        <v>82</v>
      </c>
      <c r="G43" s="73">
        <v>50</v>
      </c>
      <c r="H43" s="74">
        <v>45535</v>
      </c>
    </row>
    <row r="44" s="55" customFormat="1" ht="23" customHeight="1" spans="1:8">
      <c r="A44" s="66">
        <v>41</v>
      </c>
      <c r="B44" s="9" t="s">
        <v>50</v>
      </c>
      <c r="C44" s="91" t="s">
        <v>74</v>
      </c>
      <c r="D44" s="92" t="s">
        <v>75</v>
      </c>
      <c r="E44" s="71" t="str">
        <f t="shared" si="0"/>
        <v>男</v>
      </c>
      <c r="F44" s="72">
        <v>82</v>
      </c>
      <c r="G44" s="73">
        <v>50</v>
      </c>
      <c r="H44" s="74">
        <v>45535</v>
      </c>
    </row>
    <row r="45" s="55" customFormat="1" ht="23" customHeight="1" spans="1:8">
      <c r="A45" s="66">
        <v>42</v>
      </c>
      <c r="B45" s="9" t="s">
        <v>50</v>
      </c>
      <c r="C45" s="91" t="s">
        <v>76</v>
      </c>
      <c r="D45" s="92" t="s">
        <v>77</v>
      </c>
      <c r="E45" s="71" t="str">
        <f t="shared" si="0"/>
        <v>男</v>
      </c>
      <c r="F45" s="72">
        <v>82</v>
      </c>
      <c r="G45" s="73">
        <v>50</v>
      </c>
      <c r="H45" s="74">
        <v>45535</v>
      </c>
    </row>
    <row r="46" s="55" customFormat="1" ht="23" customHeight="1" spans="1:8">
      <c r="A46" s="66">
        <v>43</v>
      </c>
      <c r="B46" s="9" t="s">
        <v>50</v>
      </c>
      <c r="C46" s="91" t="s">
        <v>78</v>
      </c>
      <c r="D46" s="92" t="s">
        <v>79</v>
      </c>
      <c r="E46" s="71" t="str">
        <f t="shared" si="0"/>
        <v>女</v>
      </c>
      <c r="F46" s="72">
        <v>81</v>
      </c>
      <c r="G46" s="73">
        <v>50</v>
      </c>
      <c r="H46" s="74">
        <v>45535</v>
      </c>
    </row>
    <row r="47" s="55" customFormat="1" ht="23" customHeight="1" spans="1:8">
      <c r="A47" s="66">
        <v>44</v>
      </c>
      <c r="B47" s="9" t="s">
        <v>50</v>
      </c>
      <c r="C47" s="91" t="s">
        <v>80</v>
      </c>
      <c r="D47" s="92" t="s">
        <v>58</v>
      </c>
      <c r="E47" s="71" t="str">
        <f t="shared" si="0"/>
        <v>女</v>
      </c>
      <c r="F47" s="72">
        <v>82</v>
      </c>
      <c r="G47" s="73">
        <v>50</v>
      </c>
      <c r="H47" s="74">
        <v>45535</v>
      </c>
    </row>
    <row r="48" s="55" customFormat="1" ht="23" customHeight="1" spans="1:8">
      <c r="A48" s="66">
        <v>45</v>
      </c>
      <c r="B48" s="9" t="s">
        <v>50</v>
      </c>
      <c r="C48" s="91" t="s">
        <v>81</v>
      </c>
      <c r="D48" s="92" t="s">
        <v>79</v>
      </c>
      <c r="E48" s="71" t="str">
        <f t="shared" si="0"/>
        <v>女</v>
      </c>
      <c r="F48" s="72">
        <v>81</v>
      </c>
      <c r="G48" s="73">
        <v>50</v>
      </c>
      <c r="H48" s="74">
        <v>45535</v>
      </c>
    </row>
    <row r="49" s="55" customFormat="1" ht="23" customHeight="1" spans="1:8">
      <c r="A49" s="66">
        <v>46</v>
      </c>
      <c r="B49" s="9" t="s">
        <v>50</v>
      </c>
      <c r="C49" s="91" t="s">
        <v>82</v>
      </c>
      <c r="D49" s="92" t="s">
        <v>22</v>
      </c>
      <c r="E49" s="71" t="str">
        <f t="shared" si="0"/>
        <v>女</v>
      </c>
      <c r="F49" s="72">
        <v>81</v>
      </c>
      <c r="G49" s="73">
        <v>50</v>
      </c>
      <c r="H49" s="74">
        <v>45535</v>
      </c>
    </row>
    <row r="50" s="55" customFormat="1" ht="23" customHeight="1" spans="1:8">
      <c r="A50" s="66">
        <v>47</v>
      </c>
      <c r="B50" s="9" t="s">
        <v>50</v>
      </c>
      <c r="C50" s="91" t="s">
        <v>83</v>
      </c>
      <c r="D50" s="92" t="s">
        <v>33</v>
      </c>
      <c r="E50" s="71" t="str">
        <f t="shared" si="0"/>
        <v>女</v>
      </c>
      <c r="F50" s="72">
        <v>81</v>
      </c>
      <c r="G50" s="73">
        <v>50</v>
      </c>
      <c r="H50" s="74">
        <v>45535</v>
      </c>
    </row>
    <row r="51" s="55" customFormat="1" ht="23" customHeight="1" spans="1:8">
      <c r="A51" s="66">
        <v>48</v>
      </c>
      <c r="B51" s="9" t="s">
        <v>50</v>
      </c>
      <c r="C51" s="91" t="s">
        <v>84</v>
      </c>
      <c r="D51" s="92" t="s">
        <v>85</v>
      </c>
      <c r="E51" s="71" t="str">
        <f t="shared" si="0"/>
        <v>男</v>
      </c>
      <c r="F51" s="72">
        <v>80</v>
      </c>
      <c r="G51" s="73">
        <v>50</v>
      </c>
      <c r="H51" s="74">
        <v>45535</v>
      </c>
    </row>
    <row r="52" s="55" customFormat="1" ht="23" customHeight="1" spans="1:8">
      <c r="A52" s="66">
        <v>49</v>
      </c>
      <c r="B52" s="9" t="s">
        <v>50</v>
      </c>
      <c r="C52" s="91" t="s">
        <v>86</v>
      </c>
      <c r="D52" s="92" t="s">
        <v>87</v>
      </c>
      <c r="E52" s="71" t="str">
        <f t="shared" si="0"/>
        <v>女</v>
      </c>
      <c r="F52" s="72">
        <v>80</v>
      </c>
      <c r="G52" s="73">
        <v>50</v>
      </c>
      <c r="H52" s="74">
        <v>45535</v>
      </c>
    </row>
    <row r="53" s="55" customFormat="1" ht="23" customHeight="1" spans="1:8">
      <c r="A53" s="66">
        <v>50</v>
      </c>
      <c r="B53" s="9" t="s">
        <v>50</v>
      </c>
      <c r="C53" s="91" t="s">
        <v>88</v>
      </c>
      <c r="D53" s="92" t="s">
        <v>89</v>
      </c>
      <c r="E53" s="71" t="str">
        <f t="shared" si="0"/>
        <v>女</v>
      </c>
      <c r="F53" s="72">
        <v>80</v>
      </c>
      <c r="G53" s="73">
        <v>50</v>
      </c>
      <c r="H53" s="74">
        <v>45535</v>
      </c>
    </row>
    <row r="54" s="55" customFormat="1" ht="23" customHeight="1" spans="1:8">
      <c r="A54" s="66">
        <v>51</v>
      </c>
      <c r="B54" s="9" t="s">
        <v>50</v>
      </c>
      <c r="C54" s="91" t="s">
        <v>90</v>
      </c>
      <c r="D54" s="92" t="s">
        <v>77</v>
      </c>
      <c r="E54" s="71" t="str">
        <f t="shared" si="0"/>
        <v>男</v>
      </c>
      <c r="F54" s="72">
        <v>80</v>
      </c>
      <c r="G54" s="73">
        <v>50</v>
      </c>
      <c r="H54" s="74">
        <v>45535</v>
      </c>
    </row>
    <row r="55" s="55" customFormat="1" ht="23" customHeight="1" spans="1:8">
      <c r="A55" s="93">
        <v>52</v>
      </c>
      <c r="B55" s="8" t="s">
        <v>50</v>
      </c>
      <c r="C55" s="94" t="s">
        <v>91</v>
      </c>
      <c r="D55" s="95" t="s">
        <v>35</v>
      </c>
      <c r="E55" s="71" t="str">
        <f t="shared" si="0"/>
        <v>男</v>
      </c>
      <c r="F55" s="72">
        <v>80</v>
      </c>
      <c r="G55" s="73">
        <v>50</v>
      </c>
      <c r="H55" s="74">
        <v>45535</v>
      </c>
    </row>
    <row r="56" s="55" customFormat="1" ht="23" customHeight="1" spans="1:8">
      <c r="A56" s="66">
        <v>53</v>
      </c>
      <c r="B56" s="9" t="s">
        <v>50</v>
      </c>
      <c r="C56" s="91" t="s">
        <v>92</v>
      </c>
      <c r="D56" s="92" t="s">
        <v>33</v>
      </c>
      <c r="E56" s="71" t="str">
        <f t="shared" si="0"/>
        <v>女</v>
      </c>
      <c r="F56" s="72">
        <v>80</v>
      </c>
      <c r="G56" s="73">
        <v>50</v>
      </c>
      <c r="H56" s="74">
        <v>45535</v>
      </c>
    </row>
    <row r="57" s="55" customFormat="1" ht="23" customHeight="1" spans="1:8">
      <c r="A57" s="66">
        <v>54</v>
      </c>
      <c r="B57" s="9" t="s">
        <v>93</v>
      </c>
      <c r="C57" s="96" t="s">
        <v>94</v>
      </c>
      <c r="D57" s="96" t="s">
        <v>95</v>
      </c>
      <c r="E57" s="71" t="str">
        <f t="shared" si="0"/>
        <v>女</v>
      </c>
      <c r="F57" s="72">
        <v>89</v>
      </c>
      <c r="G57" s="73">
        <v>50</v>
      </c>
      <c r="H57" s="74">
        <v>45535</v>
      </c>
    </row>
    <row r="58" s="55" customFormat="1" ht="23" customHeight="1" spans="1:8">
      <c r="A58" s="66">
        <v>55</v>
      </c>
      <c r="B58" s="9" t="s">
        <v>93</v>
      </c>
      <c r="C58" s="41" t="s">
        <v>96</v>
      </c>
      <c r="D58" s="41" t="s">
        <v>46</v>
      </c>
      <c r="E58" s="71" t="str">
        <f t="shared" si="0"/>
        <v>女</v>
      </c>
      <c r="F58" s="72">
        <v>89</v>
      </c>
      <c r="G58" s="73">
        <v>50</v>
      </c>
      <c r="H58" s="74">
        <v>45535</v>
      </c>
    </row>
    <row r="59" s="55" customFormat="1" ht="23" customHeight="1" spans="1:8">
      <c r="A59" s="66">
        <v>56</v>
      </c>
      <c r="B59" s="9" t="s">
        <v>93</v>
      </c>
      <c r="C59" s="97" t="s">
        <v>97</v>
      </c>
      <c r="D59" s="98" t="s">
        <v>98</v>
      </c>
      <c r="E59" s="71" t="str">
        <f t="shared" si="0"/>
        <v>男</v>
      </c>
      <c r="F59" s="72">
        <v>88</v>
      </c>
      <c r="G59" s="73">
        <v>50</v>
      </c>
      <c r="H59" s="74">
        <v>45535</v>
      </c>
    </row>
    <row r="60" s="55" customFormat="1" ht="23" customHeight="1" spans="1:8">
      <c r="A60" s="66">
        <v>57</v>
      </c>
      <c r="B60" s="9" t="s">
        <v>93</v>
      </c>
      <c r="C60" s="97" t="s">
        <v>99</v>
      </c>
      <c r="D60" s="97" t="s">
        <v>30</v>
      </c>
      <c r="E60" s="71" t="str">
        <f t="shared" si="0"/>
        <v>女</v>
      </c>
      <c r="F60" s="72">
        <v>88</v>
      </c>
      <c r="G60" s="73">
        <v>50</v>
      </c>
      <c r="H60" s="74">
        <v>45535</v>
      </c>
    </row>
    <row r="61" s="55" customFormat="1" ht="23" customHeight="1" spans="1:8">
      <c r="A61" s="66">
        <v>58</v>
      </c>
      <c r="B61" s="9" t="s">
        <v>93</v>
      </c>
      <c r="C61" s="97" t="s">
        <v>100</v>
      </c>
      <c r="D61" s="97" t="s">
        <v>79</v>
      </c>
      <c r="E61" s="71" t="str">
        <f t="shared" si="0"/>
        <v>女</v>
      </c>
      <c r="F61" s="72">
        <v>87</v>
      </c>
      <c r="G61" s="73">
        <v>50</v>
      </c>
      <c r="H61" s="74">
        <v>45535</v>
      </c>
    </row>
    <row r="62" s="55" customFormat="1" ht="23" customHeight="1" spans="1:8">
      <c r="A62" s="66">
        <v>59</v>
      </c>
      <c r="B62" s="9" t="s">
        <v>93</v>
      </c>
      <c r="C62" s="97" t="s">
        <v>101</v>
      </c>
      <c r="D62" s="97" t="s">
        <v>39</v>
      </c>
      <c r="E62" s="71" t="str">
        <f t="shared" si="0"/>
        <v>女</v>
      </c>
      <c r="F62" s="72">
        <v>87</v>
      </c>
      <c r="G62" s="73">
        <v>50</v>
      </c>
      <c r="H62" s="74">
        <v>45535</v>
      </c>
    </row>
    <row r="63" s="55" customFormat="1" ht="23" customHeight="1" spans="1:8">
      <c r="A63" s="66">
        <v>60</v>
      </c>
      <c r="B63" s="9" t="s">
        <v>93</v>
      </c>
      <c r="C63" s="41" t="s">
        <v>102</v>
      </c>
      <c r="D63" s="42" t="s">
        <v>24</v>
      </c>
      <c r="E63" s="71" t="str">
        <f t="shared" si="0"/>
        <v>女</v>
      </c>
      <c r="F63" s="72">
        <v>86</v>
      </c>
      <c r="G63" s="73">
        <v>50</v>
      </c>
      <c r="H63" s="74">
        <v>45535</v>
      </c>
    </row>
    <row r="64" s="55" customFormat="1" ht="23" customHeight="1" spans="1:8">
      <c r="A64" s="66">
        <v>61</v>
      </c>
      <c r="B64" s="9" t="s">
        <v>93</v>
      </c>
      <c r="C64" s="41" t="s">
        <v>103</v>
      </c>
      <c r="D64" s="41" t="s">
        <v>104</v>
      </c>
      <c r="E64" s="71" t="str">
        <f t="shared" si="0"/>
        <v>男</v>
      </c>
      <c r="F64" s="72">
        <v>85</v>
      </c>
      <c r="G64" s="73">
        <v>50</v>
      </c>
      <c r="H64" s="74">
        <v>45535</v>
      </c>
    </row>
    <row r="65" s="55" customFormat="1" ht="23" customHeight="1" spans="1:8">
      <c r="A65" s="66">
        <v>62</v>
      </c>
      <c r="B65" s="9" t="s">
        <v>93</v>
      </c>
      <c r="C65" s="41" t="s">
        <v>105</v>
      </c>
      <c r="D65" s="41" t="s">
        <v>30</v>
      </c>
      <c r="E65" s="71" t="str">
        <f t="shared" si="0"/>
        <v>女</v>
      </c>
      <c r="F65" s="72">
        <v>84</v>
      </c>
      <c r="G65" s="73">
        <v>50</v>
      </c>
      <c r="H65" s="74">
        <v>45535</v>
      </c>
    </row>
    <row r="66" s="55" customFormat="1" ht="23" customHeight="1" spans="1:8">
      <c r="A66" s="66">
        <v>63</v>
      </c>
      <c r="B66" s="9" t="s">
        <v>93</v>
      </c>
      <c r="C66" s="41" t="s">
        <v>106</v>
      </c>
      <c r="D66" s="41" t="s">
        <v>41</v>
      </c>
      <c r="E66" s="71" t="str">
        <f t="shared" si="0"/>
        <v>女</v>
      </c>
      <c r="F66" s="72">
        <v>84</v>
      </c>
      <c r="G66" s="73">
        <v>50</v>
      </c>
      <c r="H66" s="74">
        <v>45535</v>
      </c>
    </row>
    <row r="67" s="55" customFormat="1" ht="23" customHeight="1" spans="1:8">
      <c r="A67" s="66">
        <v>64</v>
      </c>
      <c r="B67" s="9" t="s">
        <v>93</v>
      </c>
      <c r="C67" s="41" t="s">
        <v>107</v>
      </c>
      <c r="D67" s="41" t="s">
        <v>18</v>
      </c>
      <c r="E67" s="71" t="str">
        <f t="shared" si="0"/>
        <v>女</v>
      </c>
      <c r="F67" s="72">
        <v>84</v>
      </c>
      <c r="G67" s="73">
        <v>50</v>
      </c>
      <c r="H67" s="74">
        <v>45535</v>
      </c>
    </row>
    <row r="68" s="55" customFormat="1" ht="23" customHeight="1" spans="1:8">
      <c r="A68" s="66">
        <v>65</v>
      </c>
      <c r="B68" s="9" t="s">
        <v>93</v>
      </c>
      <c r="C68" s="41" t="s">
        <v>108</v>
      </c>
      <c r="D68" s="41" t="s">
        <v>109</v>
      </c>
      <c r="E68" s="71" t="str">
        <f t="shared" si="0"/>
        <v>女</v>
      </c>
      <c r="F68" s="72">
        <v>84</v>
      </c>
      <c r="G68" s="73">
        <v>50</v>
      </c>
      <c r="H68" s="74">
        <v>45535</v>
      </c>
    </row>
    <row r="69" s="55" customFormat="1" ht="23" customHeight="1" spans="1:8">
      <c r="A69" s="66">
        <v>66</v>
      </c>
      <c r="B69" s="9" t="s">
        <v>93</v>
      </c>
      <c r="C69" s="41" t="s">
        <v>110</v>
      </c>
      <c r="D69" s="99" t="s">
        <v>95</v>
      </c>
      <c r="E69" s="71" t="str">
        <f t="shared" ref="E69:E132" si="1">IF(OR(LEN(D69)=15,LEN(D69)=18),IF(MOD(MID(D69,15,3)*1,2),"男","女"),#N/A)</f>
        <v>女</v>
      </c>
      <c r="F69" s="72">
        <v>83</v>
      </c>
      <c r="G69" s="9">
        <v>50</v>
      </c>
      <c r="H69" s="74">
        <v>45535</v>
      </c>
    </row>
    <row r="70" s="55" customFormat="1" ht="23" customHeight="1" spans="1:8">
      <c r="A70" s="66">
        <v>67</v>
      </c>
      <c r="B70" s="9" t="s">
        <v>93</v>
      </c>
      <c r="C70" s="41" t="s">
        <v>111</v>
      </c>
      <c r="D70" s="99" t="s">
        <v>112</v>
      </c>
      <c r="E70" s="71" t="str">
        <f t="shared" si="1"/>
        <v>女</v>
      </c>
      <c r="F70" s="72">
        <v>83</v>
      </c>
      <c r="G70" s="9">
        <v>50</v>
      </c>
      <c r="H70" s="74">
        <v>45535</v>
      </c>
    </row>
    <row r="71" s="55" customFormat="1" ht="23" customHeight="1" spans="1:8">
      <c r="A71" s="66">
        <v>68</v>
      </c>
      <c r="B71" s="9" t="s">
        <v>93</v>
      </c>
      <c r="C71" s="41" t="s">
        <v>113</v>
      </c>
      <c r="D71" s="99" t="s">
        <v>14</v>
      </c>
      <c r="E71" s="71" t="str">
        <f t="shared" si="1"/>
        <v>男</v>
      </c>
      <c r="F71" s="72">
        <v>83</v>
      </c>
      <c r="G71" s="9">
        <v>50</v>
      </c>
      <c r="H71" s="74">
        <v>45535</v>
      </c>
    </row>
    <row r="72" s="55" customFormat="1" ht="23" customHeight="1" spans="1:8">
      <c r="A72" s="66">
        <v>69</v>
      </c>
      <c r="B72" s="9" t="s">
        <v>93</v>
      </c>
      <c r="C72" s="41" t="s">
        <v>114</v>
      </c>
      <c r="D72" s="53" t="s">
        <v>14</v>
      </c>
      <c r="E72" s="71" t="str">
        <f t="shared" si="1"/>
        <v>男</v>
      </c>
      <c r="F72" s="72">
        <v>82</v>
      </c>
      <c r="G72" s="9">
        <v>50</v>
      </c>
      <c r="H72" s="74">
        <v>45535</v>
      </c>
    </row>
    <row r="73" s="55" customFormat="1" ht="23" customHeight="1" spans="1:8">
      <c r="A73" s="66">
        <v>70</v>
      </c>
      <c r="B73" s="9" t="s">
        <v>93</v>
      </c>
      <c r="C73" s="41" t="s">
        <v>115</v>
      </c>
      <c r="D73" s="53" t="s">
        <v>28</v>
      </c>
      <c r="E73" s="71" t="str">
        <f t="shared" si="1"/>
        <v>男</v>
      </c>
      <c r="F73" s="72">
        <v>82</v>
      </c>
      <c r="G73" s="9">
        <v>50</v>
      </c>
      <c r="H73" s="74">
        <v>45535</v>
      </c>
    </row>
    <row r="74" s="55" customFormat="1" ht="23" customHeight="1" spans="1:8">
      <c r="A74" s="66">
        <v>71</v>
      </c>
      <c r="B74" s="9" t="s">
        <v>93</v>
      </c>
      <c r="C74" s="41" t="s">
        <v>116</v>
      </c>
      <c r="D74" s="53" t="s">
        <v>117</v>
      </c>
      <c r="E74" s="71" t="str">
        <f t="shared" si="1"/>
        <v>男</v>
      </c>
      <c r="F74" s="72">
        <v>82</v>
      </c>
      <c r="G74" s="9">
        <v>50</v>
      </c>
      <c r="H74" s="74">
        <v>45535</v>
      </c>
    </row>
    <row r="75" s="55" customFormat="1" ht="23" customHeight="1" spans="1:8">
      <c r="A75" s="66">
        <v>72</v>
      </c>
      <c r="B75" s="9" t="s">
        <v>93</v>
      </c>
      <c r="C75" s="41" t="s">
        <v>118</v>
      </c>
      <c r="D75" s="53" t="s">
        <v>58</v>
      </c>
      <c r="E75" s="71" t="str">
        <f t="shared" si="1"/>
        <v>女</v>
      </c>
      <c r="F75" s="72">
        <v>81</v>
      </c>
      <c r="G75" s="9">
        <v>50</v>
      </c>
      <c r="H75" s="74">
        <v>45535</v>
      </c>
    </row>
    <row r="76" s="55" customFormat="1" ht="23" customHeight="1" spans="1:8">
      <c r="A76" s="66">
        <v>73</v>
      </c>
      <c r="B76" s="9" t="s">
        <v>93</v>
      </c>
      <c r="C76" s="41" t="s">
        <v>119</v>
      </c>
      <c r="D76" s="53" t="s">
        <v>22</v>
      </c>
      <c r="E76" s="71" t="str">
        <f t="shared" si="1"/>
        <v>女</v>
      </c>
      <c r="F76" s="72">
        <v>81</v>
      </c>
      <c r="G76" s="9">
        <v>50</v>
      </c>
      <c r="H76" s="74">
        <v>45535</v>
      </c>
    </row>
    <row r="77" s="56" customFormat="1" ht="23" customHeight="1" spans="1:9">
      <c r="A77" s="100">
        <v>74</v>
      </c>
      <c r="B77" s="101" t="s">
        <v>93</v>
      </c>
      <c r="C77" s="102" t="s">
        <v>120</v>
      </c>
      <c r="D77" s="103" t="s">
        <v>121</v>
      </c>
      <c r="E77" s="104" t="str">
        <f t="shared" si="1"/>
        <v>女</v>
      </c>
      <c r="F77" s="105">
        <v>81</v>
      </c>
      <c r="G77" s="101">
        <v>50</v>
      </c>
      <c r="H77" s="106">
        <v>45535</v>
      </c>
      <c r="I77" s="55"/>
    </row>
    <row r="78" s="55" customFormat="1" ht="23" customHeight="1" spans="1:8">
      <c r="A78" s="66">
        <v>75</v>
      </c>
      <c r="B78" s="9" t="s">
        <v>93</v>
      </c>
      <c r="C78" s="41" t="s">
        <v>122</v>
      </c>
      <c r="D78" s="53" t="s">
        <v>46</v>
      </c>
      <c r="E78" s="71" t="str">
        <f t="shared" si="1"/>
        <v>女</v>
      </c>
      <c r="F78" s="72">
        <v>80</v>
      </c>
      <c r="G78" s="9">
        <v>50</v>
      </c>
      <c r="H78" s="74">
        <v>45535</v>
      </c>
    </row>
    <row r="79" s="55" customFormat="1" ht="23" customHeight="1" spans="1:8">
      <c r="A79" s="66">
        <v>76</v>
      </c>
      <c r="B79" s="9" t="s">
        <v>93</v>
      </c>
      <c r="C79" s="41" t="s">
        <v>123</v>
      </c>
      <c r="D79" s="53" t="s">
        <v>24</v>
      </c>
      <c r="E79" s="71" t="str">
        <f t="shared" si="1"/>
        <v>女</v>
      </c>
      <c r="F79" s="72">
        <v>80</v>
      </c>
      <c r="G79" s="9">
        <v>50</v>
      </c>
      <c r="H79" s="74">
        <v>45535</v>
      </c>
    </row>
    <row r="80" s="55" customFormat="1" ht="23" customHeight="1" spans="1:8">
      <c r="A80" s="66">
        <v>77</v>
      </c>
      <c r="B80" s="9" t="s">
        <v>93</v>
      </c>
      <c r="C80" s="107" t="s">
        <v>124</v>
      </c>
      <c r="D80" s="107" t="s">
        <v>117</v>
      </c>
      <c r="E80" s="71" t="str">
        <f t="shared" si="1"/>
        <v>男</v>
      </c>
      <c r="F80" s="72">
        <v>80</v>
      </c>
      <c r="G80" s="9">
        <v>50</v>
      </c>
      <c r="H80" s="74">
        <v>45535</v>
      </c>
    </row>
    <row r="81" s="55" customFormat="1" ht="23" customHeight="1" spans="1:8">
      <c r="A81" s="66">
        <v>78</v>
      </c>
      <c r="B81" s="9" t="s">
        <v>125</v>
      </c>
      <c r="C81" s="6" t="s">
        <v>126</v>
      </c>
      <c r="D81" s="6" t="s">
        <v>127</v>
      </c>
      <c r="E81" s="71" t="str">
        <f t="shared" si="1"/>
        <v>男</v>
      </c>
      <c r="F81" s="72">
        <v>89</v>
      </c>
      <c r="G81" s="9">
        <v>50</v>
      </c>
      <c r="H81" s="74">
        <v>45535</v>
      </c>
    </row>
    <row r="82" s="55" customFormat="1" ht="23" customHeight="1" spans="1:8">
      <c r="A82" s="66">
        <v>79</v>
      </c>
      <c r="B82" s="9" t="s">
        <v>125</v>
      </c>
      <c r="C82" s="6" t="s">
        <v>128</v>
      </c>
      <c r="D82" s="6" t="s">
        <v>129</v>
      </c>
      <c r="E82" s="71" t="str">
        <f t="shared" si="1"/>
        <v>女</v>
      </c>
      <c r="F82" s="72">
        <v>88</v>
      </c>
      <c r="G82" s="9">
        <v>50</v>
      </c>
      <c r="H82" s="74">
        <v>45535</v>
      </c>
    </row>
    <row r="83" s="55" customFormat="1" ht="23" customHeight="1" spans="1:8">
      <c r="A83" s="66">
        <v>80</v>
      </c>
      <c r="B83" s="9" t="s">
        <v>125</v>
      </c>
      <c r="C83" s="6" t="s">
        <v>130</v>
      </c>
      <c r="D83" s="6" t="s">
        <v>131</v>
      </c>
      <c r="E83" s="71" t="str">
        <f t="shared" si="1"/>
        <v>女</v>
      </c>
      <c r="F83" s="72">
        <v>88</v>
      </c>
      <c r="G83" s="73">
        <v>50</v>
      </c>
      <c r="H83" s="74">
        <v>45535</v>
      </c>
    </row>
    <row r="84" s="55" customFormat="1" ht="23" customHeight="1" spans="1:8">
      <c r="A84" s="66">
        <v>81</v>
      </c>
      <c r="B84" s="9" t="s">
        <v>125</v>
      </c>
      <c r="C84" s="6" t="s">
        <v>132</v>
      </c>
      <c r="D84" s="6" t="s">
        <v>16</v>
      </c>
      <c r="E84" s="71" t="str">
        <f t="shared" si="1"/>
        <v>女</v>
      </c>
      <c r="F84" s="72">
        <v>88</v>
      </c>
      <c r="G84" s="73">
        <v>50</v>
      </c>
      <c r="H84" s="74">
        <v>45535</v>
      </c>
    </row>
    <row r="85" s="55" customFormat="1" ht="23" customHeight="1" spans="1:8">
      <c r="A85" s="66">
        <v>82</v>
      </c>
      <c r="B85" s="9" t="s">
        <v>125</v>
      </c>
      <c r="C85" s="6" t="s">
        <v>133</v>
      </c>
      <c r="D85" s="6" t="s">
        <v>87</v>
      </c>
      <c r="E85" s="71" t="str">
        <f t="shared" si="1"/>
        <v>女</v>
      </c>
      <c r="F85" s="72">
        <v>88</v>
      </c>
      <c r="G85" s="73">
        <v>50</v>
      </c>
      <c r="H85" s="74">
        <v>45535</v>
      </c>
    </row>
    <row r="86" s="55" customFormat="1" ht="23" customHeight="1" spans="1:8">
      <c r="A86" s="66">
        <v>83</v>
      </c>
      <c r="B86" s="9" t="s">
        <v>125</v>
      </c>
      <c r="C86" s="6" t="s">
        <v>134</v>
      </c>
      <c r="D86" s="6" t="s">
        <v>135</v>
      </c>
      <c r="E86" s="71" t="str">
        <f t="shared" si="1"/>
        <v>男</v>
      </c>
      <c r="F86" s="72">
        <v>87</v>
      </c>
      <c r="G86" s="73">
        <v>50</v>
      </c>
      <c r="H86" s="74">
        <v>45535</v>
      </c>
    </row>
    <row r="87" s="55" customFormat="1" ht="23" customHeight="1" spans="1:8">
      <c r="A87" s="66">
        <v>84</v>
      </c>
      <c r="B87" s="9" t="s">
        <v>125</v>
      </c>
      <c r="C87" s="6" t="s">
        <v>136</v>
      </c>
      <c r="D87" s="6" t="s">
        <v>137</v>
      </c>
      <c r="E87" s="71" t="str">
        <f t="shared" si="1"/>
        <v>男</v>
      </c>
      <c r="F87" s="72">
        <v>87</v>
      </c>
      <c r="G87" s="73">
        <v>50</v>
      </c>
      <c r="H87" s="74">
        <v>45535</v>
      </c>
    </row>
    <row r="88" s="55" customFormat="1" ht="23" customHeight="1" spans="1:8">
      <c r="A88" s="66">
        <v>85</v>
      </c>
      <c r="B88" s="9" t="s">
        <v>125</v>
      </c>
      <c r="C88" s="6" t="s">
        <v>138</v>
      </c>
      <c r="D88" s="6" t="s">
        <v>139</v>
      </c>
      <c r="E88" s="71" t="str">
        <f t="shared" si="1"/>
        <v>男</v>
      </c>
      <c r="F88" s="72">
        <v>86</v>
      </c>
      <c r="G88" s="73">
        <v>50</v>
      </c>
      <c r="H88" s="74">
        <v>45535</v>
      </c>
    </row>
    <row r="89" s="55" customFormat="1" ht="23" customHeight="1" spans="1:8">
      <c r="A89" s="66">
        <v>86</v>
      </c>
      <c r="B89" s="9" t="s">
        <v>125</v>
      </c>
      <c r="C89" s="6" t="s">
        <v>140</v>
      </c>
      <c r="D89" s="6" t="s">
        <v>141</v>
      </c>
      <c r="E89" s="71" t="str">
        <f t="shared" si="1"/>
        <v>女</v>
      </c>
      <c r="F89" s="72">
        <v>86</v>
      </c>
      <c r="G89" s="73">
        <v>50</v>
      </c>
      <c r="H89" s="74">
        <v>45535</v>
      </c>
    </row>
    <row r="90" s="55" customFormat="1" ht="23" customHeight="1" spans="1:8">
      <c r="A90" s="66">
        <v>87</v>
      </c>
      <c r="B90" s="9" t="s">
        <v>125</v>
      </c>
      <c r="C90" s="6" t="s">
        <v>142</v>
      </c>
      <c r="D90" s="6" t="s">
        <v>143</v>
      </c>
      <c r="E90" s="71" t="str">
        <f t="shared" si="1"/>
        <v>女</v>
      </c>
      <c r="F90" s="72">
        <v>86</v>
      </c>
      <c r="G90" s="73">
        <v>50</v>
      </c>
      <c r="H90" s="74">
        <v>45535</v>
      </c>
    </row>
    <row r="91" s="55" customFormat="1" ht="23" customHeight="1" spans="1:8">
      <c r="A91" s="66">
        <v>88</v>
      </c>
      <c r="B91" s="9" t="s">
        <v>125</v>
      </c>
      <c r="C91" s="6" t="s">
        <v>144</v>
      </c>
      <c r="D91" s="6" t="s">
        <v>39</v>
      </c>
      <c r="E91" s="71" t="str">
        <f t="shared" si="1"/>
        <v>女</v>
      </c>
      <c r="F91" s="72">
        <v>86</v>
      </c>
      <c r="G91" s="73">
        <v>50</v>
      </c>
      <c r="H91" s="74">
        <v>45535</v>
      </c>
    </row>
    <row r="92" s="55" customFormat="1" ht="23" customHeight="1" spans="1:8">
      <c r="A92" s="66">
        <v>89</v>
      </c>
      <c r="B92" s="9" t="s">
        <v>125</v>
      </c>
      <c r="C92" s="6" t="s">
        <v>145</v>
      </c>
      <c r="D92" s="6" t="s">
        <v>146</v>
      </c>
      <c r="E92" s="71" t="str">
        <f t="shared" si="1"/>
        <v>男</v>
      </c>
      <c r="F92" s="72">
        <v>86</v>
      </c>
      <c r="G92" s="73">
        <v>50</v>
      </c>
      <c r="H92" s="74">
        <v>45535</v>
      </c>
    </row>
    <row r="93" s="55" customFormat="1" ht="23" customHeight="1" spans="1:8">
      <c r="A93" s="66">
        <v>90</v>
      </c>
      <c r="B93" s="9" t="s">
        <v>125</v>
      </c>
      <c r="C93" s="6" t="s">
        <v>147</v>
      </c>
      <c r="D93" s="6" t="s">
        <v>148</v>
      </c>
      <c r="E93" s="71" t="str">
        <f t="shared" si="1"/>
        <v>男</v>
      </c>
      <c r="F93" s="72">
        <v>86</v>
      </c>
      <c r="G93" s="73">
        <v>50</v>
      </c>
      <c r="H93" s="74">
        <v>45535</v>
      </c>
    </row>
    <row r="94" s="55" customFormat="1" ht="23" customHeight="1" spans="1:8">
      <c r="A94" s="66">
        <v>91</v>
      </c>
      <c r="B94" s="9" t="s">
        <v>125</v>
      </c>
      <c r="C94" s="6" t="s">
        <v>149</v>
      </c>
      <c r="D94" s="6" t="s">
        <v>20</v>
      </c>
      <c r="E94" s="71" t="str">
        <f t="shared" si="1"/>
        <v>女</v>
      </c>
      <c r="F94" s="72">
        <v>85</v>
      </c>
      <c r="G94" s="73">
        <v>50</v>
      </c>
      <c r="H94" s="74">
        <v>45535</v>
      </c>
    </row>
    <row r="95" s="55" customFormat="1" ht="23" customHeight="1" spans="1:8">
      <c r="A95" s="66">
        <v>92</v>
      </c>
      <c r="B95" s="9" t="s">
        <v>125</v>
      </c>
      <c r="C95" s="6" t="s">
        <v>150</v>
      </c>
      <c r="D95" s="6" t="s">
        <v>58</v>
      </c>
      <c r="E95" s="71" t="str">
        <f t="shared" si="1"/>
        <v>女</v>
      </c>
      <c r="F95" s="72">
        <v>85</v>
      </c>
      <c r="G95" s="73">
        <v>50</v>
      </c>
      <c r="H95" s="74">
        <v>45535</v>
      </c>
    </row>
    <row r="96" s="55" customFormat="1" ht="23" customHeight="1" spans="1:8">
      <c r="A96" s="66">
        <v>93</v>
      </c>
      <c r="B96" s="9" t="s">
        <v>125</v>
      </c>
      <c r="C96" s="6" t="s">
        <v>151</v>
      </c>
      <c r="D96" s="6" t="s">
        <v>152</v>
      </c>
      <c r="E96" s="71" t="str">
        <f t="shared" si="1"/>
        <v>女</v>
      </c>
      <c r="F96" s="72">
        <v>85</v>
      </c>
      <c r="G96" s="73">
        <v>50</v>
      </c>
      <c r="H96" s="74">
        <v>45535</v>
      </c>
    </row>
    <row r="97" s="55" customFormat="1" ht="23" customHeight="1" spans="1:8">
      <c r="A97" s="66">
        <v>94</v>
      </c>
      <c r="B97" s="9" t="s">
        <v>125</v>
      </c>
      <c r="C97" s="6" t="s">
        <v>153</v>
      </c>
      <c r="D97" s="6" t="s">
        <v>154</v>
      </c>
      <c r="E97" s="71" t="str">
        <f t="shared" si="1"/>
        <v>女</v>
      </c>
      <c r="F97" s="72">
        <v>86</v>
      </c>
      <c r="G97" s="73">
        <v>50</v>
      </c>
      <c r="H97" s="74">
        <v>45535</v>
      </c>
    </row>
    <row r="98" s="55" customFormat="1" ht="23" customHeight="1" spans="1:8">
      <c r="A98" s="66">
        <v>95</v>
      </c>
      <c r="B98" s="9" t="s">
        <v>125</v>
      </c>
      <c r="C98" s="6" t="s">
        <v>155</v>
      </c>
      <c r="D98" s="6" t="s">
        <v>156</v>
      </c>
      <c r="E98" s="71" t="str">
        <f t="shared" si="1"/>
        <v>女</v>
      </c>
      <c r="F98" s="72">
        <v>85</v>
      </c>
      <c r="G98" s="73">
        <v>50</v>
      </c>
      <c r="H98" s="74">
        <v>45535</v>
      </c>
    </row>
    <row r="99" s="55" customFormat="1" ht="23" customHeight="1" spans="1:8">
      <c r="A99" s="66">
        <v>96</v>
      </c>
      <c r="B99" s="9" t="s">
        <v>125</v>
      </c>
      <c r="C99" s="6" t="s">
        <v>157</v>
      </c>
      <c r="D99" s="6" t="s">
        <v>89</v>
      </c>
      <c r="E99" s="71" t="str">
        <f t="shared" si="1"/>
        <v>女</v>
      </c>
      <c r="F99" s="72">
        <v>88</v>
      </c>
      <c r="G99" s="73">
        <v>50</v>
      </c>
      <c r="H99" s="74">
        <v>45535</v>
      </c>
    </row>
    <row r="100" s="55" customFormat="1" ht="23" customHeight="1" spans="1:8">
      <c r="A100" s="66">
        <v>97</v>
      </c>
      <c r="B100" s="9" t="s">
        <v>125</v>
      </c>
      <c r="C100" s="6" t="s">
        <v>158</v>
      </c>
      <c r="D100" s="6" t="s">
        <v>159</v>
      </c>
      <c r="E100" s="71" t="str">
        <f t="shared" si="1"/>
        <v>男</v>
      </c>
      <c r="F100" s="72">
        <v>84</v>
      </c>
      <c r="G100" s="73">
        <v>50</v>
      </c>
      <c r="H100" s="74">
        <v>45535</v>
      </c>
    </row>
    <row r="101" s="55" customFormat="1" ht="23" customHeight="1" spans="1:8">
      <c r="A101" s="66">
        <v>98</v>
      </c>
      <c r="B101" s="9" t="s">
        <v>125</v>
      </c>
      <c r="C101" s="6" t="s">
        <v>160</v>
      </c>
      <c r="D101" s="6" t="s">
        <v>139</v>
      </c>
      <c r="E101" s="71" t="str">
        <f t="shared" si="1"/>
        <v>男</v>
      </c>
      <c r="F101" s="72">
        <v>84</v>
      </c>
      <c r="G101" s="73">
        <v>50</v>
      </c>
      <c r="H101" s="74">
        <v>45535</v>
      </c>
    </row>
    <row r="102" s="55" customFormat="1" ht="23" customHeight="1" spans="1:8">
      <c r="A102" s="66">
        <v>99</v>
      </c>
      <c r="B102" s="9" t="s">
        <v>125</v>
      </c>
      <c r="C102" s="6" t="s">
        <v>161</v>
      </c>
      <c r="D102" s="6" t="s">
        <v>85</v>
      </c>
      <c r="E102" s="71" t="str">
        <f t="shared" si="1"/>
        <v>男</v>
      </c>
      <c r="F102" s="72">
        <v>84</v>
      </c>
      <c r="G102" s="73">
        <v>50</v>
      </c>
      <c r="H102" s="74">
        <v>45535</v>
      </c>
    </row>
    <row r="103" s="55" customFormat="1" ht="23" customHeight="1" spans="1:8">
      <c r="A103" s="66">
        <v>100</v>
      </c>
      <c r="B103" s="9" t="s">
        <v>125</v>
      </c>
      <c r="C103" s="6" t="s">
        <v>162</v>
      </c>
      <c r="D103" s="6" t="s">
        <v>163</v>
      </c>
      <c r="E103" s="71" t="str">
        <f t="shared" si="1"/>
        <v>男</v>
      </c>
      <c r="F103" s="72">
        <v>84</v>
      </c>
      <c r="G103" s="73">
        <v>50</v>
      </c>
      <c r="H103" s="74">
        <v>45535</v>
      </c>
    </row>
    <row r="104" s="55" customFormat="1" ht="23" customHeight="1" spans="1:8">
      <c r="A104" s="66">
        <v>101</v>
      </c>
      <c r="B104" s="9" t="s">
        <v>125</v>
      </c>
      <c r="C104" s="6" t="s">
        <v>164</v>
      </c>
      <c r="D104" s="6" t="s">
        <v>165</v>
      </c>
      <c r="E104" s="71" t="str">
        <f t="shared" si="1"/>
        <v>男</v>
      </c>
      <c r="F104" s="72">
        <v>84</v>
      </c>
      <c r="G104" s="73">
        <v>50</v>
      </c>
      <c r="H104" s="74">
        <v>45535</v>
      </c>
    </row>
    <row r="105" s="55" customFormat="1" ht="23" customHeight="1" spans="1:8">
      <c r="A105" s="66">
        <v>102</v>
      </c>
      <c r="B105" s="9" t="s">
        <v>125</v>
      </c>
      <c r="C105" s="6" t="s">
        <v>166</v>
      </c>
      <c r="D105" s="6" t="s">
        <v>24</v>
      </c>
      <c r="E105" s="71" t="str">
        <f t="shared" si="1"/>
        <v>女</v>
      </c>
      <c r="F105" s="72">
        <v>84</v>
      </c>
      <c r="G105" s="73">
        <v>50</v>
      </c>
      <c r="H105" s="74">
        <v>45535</v>
      </c>
    </row>
    <row r="106" s="55" customFormat="1" ht="23" customHeight="1" spans="1:8">
      <c r="A106" s="66">
        <v>103</v>
      </c>
      <c r="B106" s="9" t="s">
        <v>125</v>
      </c>
      <c r="C106" s="6" t="s">
        <v>167</v>
      </c>
      <c r="D106" s="6" t="s">
        <v>18</v>
      </c>
      <c r="E106" s="71" t="str">
        <f t="shared" si="1"/>
        <v>女</v>
      </c>
      <c r="F106" s="72">
        <v>86</v>
      </c>
      <c r="G106" s="73">
        <v>50</v>
      </c>
      <c r="H106" s="74">
        <v>45535</v>
      </c>
    </row>
    <row r="107" s="55" customFormat="1" ht="23" customHeight="1" spans="1:8">
      <c r="A107" s="66">
        <v>104</v>
      </c>
      <c r="B107" s="9" t="s">
        <v>125</v>
      </c>
      <c r="C107" s="6" t="s">
        <v>168</v>
      </c>
      <c r="D107" s="6" t="s">
        <v>139</v>
      </c>
      <c r="E107" s="71" t="str">
        <f t="shared" si="1"/>
        <v>男</v>
      </c>
      <c r="F107" s="72">
        <v>85</v>
      </c>
      <c r="G107" s="73">
        <v>50</v>
      </c>
      <c r="H107" s="74">
        <v>45535</v>
      </c>
    </row>
    <row r="108" s="55" customFormat="1" ht="23" customHeight="1" spans="1:8">
      <c r="A108" s="66">
        <v>105</v>
      </c>
      <c r="B108" s="9" t="s">
        <v>125</v>
      </c>
      <c r="C108" s="6" t="s">
        <v>169</v>
      </c>
      <c r="D108" s="6" t="s">
        <v>170</v>
      </c>
      <c r="E108" s="71" t="str">
        <f t="shared" si="1"/>
        <v>男</v>
      </c>
      <c r="F108" s="72">
        <v>84</v>
      </c>
      <c r="G108" s="73">
        <v>50</v>
      </c>
      <c r="H108" s="74">
        <v>45535</v>
      </c>
    </row>
    <row r="109" s="55" customFormat="1" ht="23" customHeight="1" spans="1:8">
      <c r="A109" s="66">
        <v>106</v>
      </c>
      <c r="B109" s="9" t="s">
        <v>125</v>
      </c>
      <c r="C109" s="6" t="s">
        <v>171</v>
      </c>
      <c r="D109" s="6" t="s">
        <v>172</v>
      </c>
      <c r="E109" s="71" t="str">
        <f t="shared" si="1"/>
        <v>男</v>
      </c>
      <c r="F109" s="72">
        <v>84</v>
      </c>
      <c r="G109" s="73">
        <v>50</v>
      </c>
      <c r="H109" s="74">
        <v>45535</v>
      </c>
    </row>
    <row r="110" s="55" customFormat="1" ht="23" customHeight="1" spans="1:8">
      <c r="A110" s="66">
        <v>107</v>
      </c>
      <c r="B110" s="9" t="s">
        <v>125</v>
      </c>
      <c r="C110" s="6" t="s">
        <v>173</v>
      </c>
      <c r="D110" s="6" t="s">
        <v>135</v>
      </c>
      <c r="E110" s="71" t="str">
        <f t="shared" si="1"/>
        <v>男</v>
      </c>
      <c r="F110" s="72">
        <v>84</v>
      </c>
      <c r="G110" s="73">
        <v>50</v>
      </c>
      <c r="H110" s="74">
        <v>45535</v>
      </c>
    </row>
    <row r="111" s="55" customFormat="1" ht="23" customHeight="1" spans="1:8">
      <c r="A111" s="66">
        <v>108</v>
      </c>
      <c r="B111" s="9" t="s">
        <v>125</v>
      </c>
      <c r="C111" s="6" t="s">
        <v>174</v>
      </c>
      <c r="D111" s="6" t="s">
        <v>175</v>
      </c>
      <c r="E111" s="71" t="str">
        <f t="shared" si="1"/>
        <v>女</v>
      </c>
      <c r="F111" s="72">
        <v>84</v>
      </c>
      <c r="G111" s="73">
        <v>50</v>
      </c>
      <c r="H111" s="74">
        <v>45535</v>
      </c>
    </row>
    <row r="112" s="55" customFormat="1" ht="23" customHeight="1" spans="1:8">
      <c r="A112" s="66">
        <v>109</v>
      </c>
      <c r="B112" s="9" t="s">
        <v>125</v>
      </c>
      <c r="C112" s="6" t="s">
        <v>176</v>
      </c>
      <c r="D112" s="6" t="s">
        <v>177</v>
      </c>
      <c r="E112" s="71" t="str">
        <f t="shared" si="1"/>
        <v>男</v>
      </c>
      <c r="F112" s="72">
        <v>83</v>
      </c>
      <c r="G112" s="73">
        <v>50</v>
      </c>
      <c r="H112" s="74">
        <v>45535</v>
      </c>
    </row>
    <row r="113" s="55" customFormat="1" ht="23" customHeight="1" spans="1:8">
      <c r="A113" s="66">
        <v>110</v>
      </c>
      <c r="B113" s="9" t="s">
        <v>125</v>
      </c>
      <c r="C113" s="6" t="s">
        <v>178</v>
      </c>
      <c r="D113" s="6" t="s">
        <v>175</v>
      </c>
      <c r="E113" s="71" t="str">
        <f t="shared" si="1"/>
        <v>女</v>
      </c>
      <c r="F113" s="72">
        <v>83</v>
      </c>
      <c r="G113" s="73">
        <v>50</v>
      </c>
      <c r="H113" s="74">
        <v>45535</v>
      </c>
    </row>
    <row r="114" s="55" customFormat="1" ht="23" customHeight="1" spans="1:8">
      <c r="A114" s="66">
        <v>111</v>
      </c>
      <c r="B114" s="9" t="s">
        <v>125</v>
      </c>
      <c r="C114" s="6" t="s">
        <v>179</v>
      </c>
      <c r="D114" s="6" t="s">
        <v>48</v>
      </c>
      <c r="E114" s="71" t="str">
        <f t="shared" si="1"/>
        <v>男</v>
      </c>
      <c r="F114" s="72">
        <v>84</v>
      </c>
      <c r="G114" s="73">
        <v>50</v>
      </c>
      <c r="H114" s="74">
        <v>45535</v>
      </c>
    </row>
    <row r="115" s="55" customFormat="1" ht="23" customHeight="1" spans="1:8">
      <c r="A115" s="66">
        <v>112</v>
      </c>
      <c r="B115" s="9" t="s">
        <v>125</v>
      </c>
      <c r="C115" s="6" t="s">
        <v>180</v>
      </c>
      <c r="D115" s="6" t="s">
        <v>181</v>
      </c>
      <c r="E115" s="71" t="str">
        <f t="shared" si="1"/>
        <v>女</v>
      </c>
      <c r="F115" s="72">
        <v>85</v>
      </c>
      <c r="G115" s="73">
        <v>50</v>
      </c>
      <c r="H115" s="74">
        <v>45535</v>
      </c>
    </row>
    <row r="116" s="55" customFormat="1" ht="23" customHeight="1" spans="1:8">
      <c r="A116" s="66">
        <v>113</v>
      </c>
      <c r="B116" s="9" t="s">
        <v>125</v>
      </c>
      <c r="C116" s="6" t="s">
        <v>182</v>
      </c>
      <c r="D116" s="6" t="s">
        <v>183</v>
      </c>
      <c r="E116" s="71" t="str">
        <f t="shared" si="1"/>
        <v>女</v>
      </c>
      <c r="F116" s="72">
        <v>83</v>
      </c>
      <c r="G116" s="73">
        <v>50</v>
      </c>
      <c r="H116" s="74">
        <v>45535</v>
      </c>
    </row>
    <row r="117" s="55" customFormat="1" ht="23" customHeight="1" spans="1:8">
      <c r="A117" s="66">
        <v>114</v>
      </c>
      <c r="B117" s="9" t="s">
        <v>125</v>
      </c>
      <c r="C117" s="6" t="s">
        <v>184</v>
      </c>
      <c r="D117" s="6" t="s">
        <v>185</v>
      </c>
      <c r="E117" s="71" t="str">
        <f t="shared" si="1"/>
        <v>男</v>
      </c>
      <c r="F117" s="72">
        <v>83</v>
      </c>
      <c r="G117" s="73">
        <v>50</v>
      </c>
      <c r="H117" s="74">
        <v>45535</v>
      </c>
    </row>
    <row r="118" s="55" customFormat="1" ht="23" customHeight="1" spans="1:8">
      <c r="A118" s="66">
        <v>115</v>
      </c>
      <c r="B118" s="9" t="s">
        <v>125</v>
      </c>
      <c r="C118" s="6" t="s">
        <v>186</v>
      </c>
      <c r="D118" s="6" t="s">
        <v>187</v>
      </c>
      <c r="E118" s="71" t="str">
        <f t="shared" si="1"/>
        <v>女</v>
      </c>
      <c r="F118" s="72">
        <v>83</v>
      </c>
      <c r="G118" s="73">
        <v>50</v>
      </c>
      <c r="H118" s="74">
        <v>45535</v>
      </c>
    </row>
    <row r="119" s="55" customFormat="1" ht="23" customHeight="1" spans="1:8">
      <c r="A119" s="66">
        <v>116</v>
      </c>
      <c r="B119" s="9" t="s">
        <v>125</v>
      </c>
      <c r="C119" s="6" t="s">
        <v>188</v>
      </c>
      <c r="D119" s="6" t="s">
        <v>189</v>
      </c>
      <c r="E119" s="71" t="str">
        <f t="shared" si="1"/>
        <v>女</v>
      </c>
      <c r="F119" s="72">
        <v>82</v>
      </c>
      <c r="G119" s="73">
        <v>50</v>
      </c>
      <c r="H119" s="74">
        <v>45535</v>
      </c>
    </row>
    <row r="120" s="55" customFormat="1" ht="23" customHeight="1" spans="1:8">
      <c r="A120" s="66">
        <v>117</v>
      </c>
      <c r="B120" s="9" t="s">
        <v>125</v>
      </c>
      <c r="C120" s="6" t="s">
        <v>190</v>
      </c>
      <c r="D120" s="6" t="s">
        <v>191</v>
      </c>
      <c r="E120" s="71" t="str">
        <f t="shared" si="1"/>
        <v>男</v>
      </c>
      <c r="F120" s="72">
        <v>82</v>
      </c>
      <c r="G120" s="73">
        <v>50</v>
      </c>
      <c r="H120" s="74">
        <v>45535</v>
      </c>
    </row>
    <row r="121" s="55" customFormat="1" ht="23" customHeight="1" spans="1:8">
      <c r="A121" s="66">
        <v>118</v>
      </c>
      <c r="B121" s="9" t="s">
        <v>125</v>
      </c>
      <c r="C121" s="6" t="s">
        <v>192</v>
      </c>
      <c r="D121" s="6" t="s">
        <v>177</v>
      </c>
      <c r="E121" s="71" t="str">
        <f t="shared" si="1"/>
        <v>男</v>
      </c>
      <c r="F121" s="72">
        <v>82</v>
      </c>
      <c r="G121" s="73">
        <v>50</v>
      </c>
      <c r="H121" s="74">
        <v>45535</v>
      </c>
    </row>
    <row r="122" s="55" customFormat="1" ht="23" customHeight="1" spans="1:8">
      <c r="A122" s="66">
        <v>119</v>
      </c>
      <c r="B122" s="9" t="s">
        <v>125</v>
      </c>
      <c r="C122" s="6" t="s">
        <v>193</v>
      </c>
      <c r="D122" s="6" t="s">
        <v>194</v>
      </c>
      <c r="E122" s="71" t="str">
        <f t="shared" si="1"/>
        <v>女</v>
      </c>
      <c r="F122" s="72">
        <v>82</v>
      </c>
      <c r="G122" s="73">
        <v>50</v>
      </c>
      <c r="H122" s="74">
        <v>45535</v>
      </c>
    </row>
    <row r="123" s="55" customFormat="1" ht="23" customHeight="1" spans="1:8">
      <c r="A123" s="66">
        <v>120</v>
      </c>
      <c r="B123" s="9" t="s">
        <v>125</v>
      </c>
      <c r="C123" s="6" t="s">
        <v>195</v>
      </c>
      <c r="D123" s="6" t="s">
        <v>196</v>
      </c>
      <c r="E123" s="71" t="str">
        <f t="shared" si="1"/>
        <v>女</v>
      </c>
      <c r="F123" s="72">
        <v>82</v>
      </c>
      <c r="G123" s="73">
        <v>50</v>
      </c>
      <c r="H123" s="74">
        <v>45535</v>
      </c>
    </row>
    <row r="124" s="55" customFormat="1" ht="23" customHeight="1" spans="1:8">
      <c r="A124" s="66">
        <v>121</v>
      </c>
      <c r="B124" s="9" t="s">
        <v>125</v>
      </c>
      <c r="C124" s="6" t="s">
        <v>197</v>
      </c>
      <c r="D124" s="6" t="s">
        <v>177</v>
      </c>
      <c r="E124" s="71" t="str">
        <f t="shared" si="1"/>
        <v>男</v>
      </c>
      <c r="F124" s="72">
        <v>87</v>
      </c>
      <c r="G124" s="73">
        <v>50</v>
      </c>
      <c r="H124" s="74">
        <v>45535</v>
      </c>
    </row>
    <row r="125" s="55" customFormat="1" ht="23" customHeight="1" spans="1:8">
      <c r="A125" s="66">
        <v>122</v>
      </c>
      <c r="B125" s="9" t="s">
        <v>125</v>
      </c>
      <c r="C125" s="6" t="s">
        <v>198</v>
      </c>
      <c r="D125" s="6" t="s">
        <v>199</v>
      </c>
      <c r="E125" s="71" t="str">
        <f t="shared" si="1"/>
        <v>女</v>
      </c>
      <c r="F125" s="72">
        <v>82</v>
      </c>
      <c r="G125" s="73">
        <v>50</v>
      </c>
      <c r="H125" s="74">
        <v>45535</v>
      </c>
    </row>
    <row r="126" s="55" customFormat="1" ht="23" customHeight="1" spans="1:8">
      <c r="A126" s="66">
        <v>123</v>
      </c>
      <c r="B126" s="9" t="s">
        <v>125</v>
      </c>
      <c r="C126" s="6" t="s">
        <v>200</v>
      </c>
      <c r="D126" s="6" t="s">
        <v>41</v>
      </c>
      <c r="E126" s="71" t="str">
        <f t="shared" si="1"/>
        <v>女</v>
      </c>
      <c r="F126" s="72">
        <v>82</v>
      </c>
      <c r="G126" s="73">
        <v>50</v>
      </c>
      <c r="H126" s="74">
        <v>45535</v>
      </c>
    </row>
    <row r="127" s="55" customFormat="1" ht="23" customHeight="1" spans="1:8">
      <c r="A127" s="66">
        <v>124</v>
      </c>
      <c r="B127" s="9" t="s">
        <v>125</v>
      </c>
      <c r="C127" s="6" t="s">
        <v>201</v>
      </c>
      <c r="D127" s="6" t="s">
        <v>30</v>
      </c>
      <c r="E127" s="71" t="str">
        <f t="shared" si="1"/>
        <v>女</v>
      </c>
      <c r="F127" s="72">
        <v>82</v>
      </c>
      <c r="G127" s="73">
        <v>50</v>
      </c>
      <c r="H127" s="74">
        <v>45535</v>
      </c>
    </row>
    <row r="128" s="55" customFormat="1" ht="23" customHeight="1" spans="1:8">
      <c r="A128" s="66">
        <v>125</v>
      </c>
      <c r="B128" s="9" t="s">
        <v>125</v>
      </c>
      <c r="C128" s="6" t="s">
        <v>202</v>
      </c>
      <c r="D128" s="6" t="s">
        <v>203</v>
      </c>
      <c r="E128" s="71" t="str">
        <f t="shared" si="1"/>
        <v>男</v>
      </c>
      <c r="F128" s="72">
        <v>82</v>
      </c>
      <c r="G128" s="73">
        <v>50</v>
      </c>
      <c r="H128" s="74">
        <v>45535</v>
      </c>
    </row>
    <row r="129" s="55" customFormat="1" ht="23" customHeight="1" spans="1:8">
      <c r="A129" s="66">
        <v>126</v>
      </c>
      <c r="B129" s="9" t="s">
        <v>125</v>
      </c>
      <c r="C129" s="6" t="s">
        <v>204</v>
      </c>
      <c r="D129" s="6" t="s">
        <v>205</v>
      </c>
      <c r="E129" s="71" t="str">
        <f t="shared" si="1"/>
        <v>男</v>
      </c>
      <c r="F129" s="72">
        <v>82</v>
      </c>
      <c r="G129" s="73">
        <v>50</v>
      </c>
      <c r="H129" s="74">
        <v>45535</v>
      </c>
    </row>
    <row r="130" s="55" customFormat="1" ht="23" customHeight="1" spans="1:8">
      <c r="A130" s="66">
        <v>127</v>
      </c>
      <c r="B130" s="9" t="s">
        <v>125</v>
      </c>
      <c r="C130" s="6" t="s">
        <v>206</v>
      </c>
      <c r="D130" s="6" t="s">
        <v>207</v>
      </c>
      <c r="E130" s="71" t="str">
        <f t="shared" si="1"/>
        <v>女</v>
      </c>
      <c r="F130" s="72">
        <v>82</v>
      </c>
      <c r="G130" s="73">
        <v>50</v>
      </c>
      <c r="H130" s="74">
        <v>45535</v>
      </c>
    </row>
    <row r="131" s="55" customFormat="1" ht="23" customHeight="1" spans="1:8">
      <c r="A131" s="66">
        <v>128</v>
      </c>
      <c r="B131" s="9" t="s">
        <v>125</v>
      </c>
      <c r="C131" s="6" t="s">
        <v>208</v>
      </c>
      <c r="D131" s="6" t="s">
        <v>159</v>
      </c>
      <c r="E131" s="71" t="str">
        <f t="shared" si="1"/>
        <v>男</v>
      </c>
      <c r="F131" s="72">
        <v>82</v>
      </c>
      <c r="G131" s="73">
        <v>50</v>
      </c>
      <c r="H131" s="74">
        <v>45535</v>
      </c>
    </row>
    <row r="132" s="55" customFormat="1" ht="23" customHeight="1" spans="1:8">
      <c r="A132" s="66">
        <v>129</v>
      </c>
      <c r="B132" s="9" t="s">
        <v>125</v>
      </c>
      <c r="C132" s="6" t="s">
        <v>209</v>
      </c>
      <c r="D132" s="6" t="s">
        <v>175</v>
      </c>
      <c r="E132" s="71" t="str">
        <f t="shared" si="1"/>
        <v>女</v>
      </c>
      <c r="F132" s="72">
        <v>81</v>
      </c>
      <c r="G132" s="73">
        <v>50</v>
      </c>
      <c r="H132" s="74">
        <v>45535</v>
      </c>
    </row>
    <row r="133" s="55" customFormat="1" ht="23" customHeight="1" spans="1:8">
      <c r="A133" s="66">
        <v>130</v>
      </c>
      <c r="B133" s="9" t="s">
        <v>125</v>
      </c>
      <c r="C133" s="6" t="s">
        <v>210</v>
      </c>
      <c r="D133" s="6" t="s">
        <v>139</v>
      </c>
      <c r="E133" s="71" t="str">
        <f t="shared" ref="E133:E196" si="2">IF(OR(LEN(D133)=15,LEN(D133)=18),IF(MOD(MID(D133,15,3)*1,2),"男","女"),#N/A)</f>
        <v>男</v>
      </c>
      <c r="F133" s="72">
        <v>82</v>
      </c>
      <c r="G133" s="73">
        <v>50</v>
      </c>
      <c r="H133" s="74">
        <v>45535</v>
      </c>
    </row>
    <row r="134" s="55" customFormat="1" ht="23" customHeight="1" spans="1:8">
      <c r="A134" s="66">
        <v>131</v>
      </c>
      <c r="B134" s="9" t="s">
        <v>125</v>
      </c>
      <c r="C134" s="6" t="s">
        <v>211</v>
      </c>
      <c r="D134" s="6" t="s">
        <v>212</v>
      </c>
      <c r="E134" s="71" t="str">
        <f t="shared" si="2"/>
        <v>男</v>
      </c>
      <c r="F134" s="72">
        <v>89</v>
      </c>
      <c r="G134" s="73">
        <v>50</v>
      </c>
      <c r="H134" s="74">
        <v>45535</v>
      </c>
    </row>
    <row r="135" s="55" customFormat="1" ht="23" customHeight="1" spans="1:8">
      <c r="A135" s="66">
        <v>132</v>
      </c>
      <c r="B135" s="9" t="s">
        <v>125</v>
      </c>
      <c r="C135" s="6" t="s">
        <v>213</v>
      </c>
      <c r="D135" s="6" t="s">
        <v>203</v>
      </c>
      <c r="E135" s="71" t="str">
        <f t="shared" si="2"/>
        <v>男</v>
      </c>
      <c r="F135" s="72">
        <v>82</v>
      </c>
      <c r="G135" s="73">
        <v>50</v>
      </c>
      <c r="H135" s="74">
        <v>45535</v>
      </c>
    </row>
    <row r="136" s="55" customFormat="1" ht="23" customHeight="1" spans="1:8">
      <c r="A136" s="66">
        <v>133</v>
      </c>
      <c r="B136" s="9" t="s">
        <v>125</v>
      </c>
      <c r="C136" s="6" t="s">
        <v>214</v>
      </c>
      <c r="D136" s="6" t="s">
        <v>137</v>
      </c>
      <c r="E136" s="71" t="str">
        <f t="shared" si="2"/>
        <v>男</v>
      </c>
      <c r="F136" s="72">
        <v>81</v>
      </c>
      <c r="G136" s="73">
        <v>50</v>
      </c>
      <c r="H136" s="74">
        <v>45535</v>
      </c>
    </row>
    <row r="137" s="55" customFormat="1" ht="23" customHeight="1" spans="1:8">
      <c r="A137" s="66">
        <v>134</v>
      </c>
      <c r="B137" s="9" t="s">
        <v>125</v>
      </c>
      <c r="C137" s="6" t="s">
        <v>215</v>
      </c>
      <c r="D137" s="6" t="s">
        <v>216</v>
      </c>
      <c r="E137" s="71" t="str">
        <f t="shared" si="2"/>
        <v>女</v>
      </c>
      <c r="F137" s="72">
        <v>81</v>
      </c>
      <c r="G137" s="73">
        <v>50</v>
      </c>
      <c r="H137" s="74">
        <v>45535</v>
      </c>
    </row>
    <row r="138" s="55" customFormat="1" ht="23" customHeight="1" spans="1:8">
      <c r="A138" s="66">
        <v>135</v>
      </c>
      <c r="B138" s="9" t="s">
        <v>125</v>
      </c>
      <c r="C138" s="6" t="s">
        <v>217</v>
      </c>
      <c r="D138" s="6" t="s">
        <v>159</v>
      </c>
      <c r="E138" s="71" t="str">
        <f t="shared" si="2"/>
        <v>男</v>
      </c>
      <c r="F138" s="72">
        <v>81</v>
      </c>
      <c r="G138" s="73">
        <v>50</v>
      </c>
      <c r="H138" s="74">
        <v>45535</v>
      </c>
    </row>
    <row r="139" s="55" customFormat="1" ht="23" customHeight="1" spans="1:8">
      <c r="A139" s="66">
        <v>136</v>
      </c>
      <c r="B139" s="9" t="s">
        <v>125</v>
      </c>
      <c r="C139" s="6" t="s">
        <v>218</v>
      </c>
      <c r="D139" s="6" t="s">
        <v>48</v>
      </c>
      <c r="E139" s="71" t="str">
        <f t="shared" si="2"/>
        <v>男</v>
      </c>
      <c r="F139" s="72">
        <v>81</v>
      </c>
      <c r="G139" s="73">
        <v>50</v>
      </c>
      <c r="H139" s="74">
        <v>45535</v>
      </c>
    </row>
    <row r="140" s="55" customFormat="1" ht="23" customHeight="1" spans="1:8">
      <c r="A140" s="66">
        <v>137</v>
      </c>
      <c r="B140" s="9" t="s">
        <v>125</v>
      </c>
      <c r="C140" s="6" t="s">
        <v>219</v>
      </c>
      <c r="D140" s="6" t="s">
        <v>212</v>
      </c>
      <c r="E140" s="71" t="str">
        <f t="shared" si="2"/>
        <v>男</v>
      </c>
      <c r="F140" s="72">
        <v>81</v>
      </c>
      <c r="G140" s="73">
        <v>50</v>
      </c>
      <c r="H140" s="74">
        <v>45535</v>
      </c>
    </row>
    <row r="141" s="55" customFormat="1" ht="23" customHeight="1" spans="1:8">
      <c r="A141" s="66">
        <v>138</v>
      </c>
      <c r="B141" s="9" t="s">
        <v>125</v>
      </c>
      <c r="C141" s="6" t="s">
        <v>220</v>
      </c>
      <c r="D141" s="6" t="s">
        <v>205</v>
      </c>
      <c r="E141" s="71" t="str">
        <f t="shared" si="2"/>
        <v>男</v>
      </c>
      <c r="F141" s="72">
        <v>81</v>
      </c>
      <c r="G141" s="73">
        <v>50</v>
      </c>
      <c r="H141" s="74">
        <v>45535</v>
      </c>
    </row>
    <row r="142" s="55" customFormat="1" ht="23" customHeight="1" spans="1:8">
      <c r="A142" s="66">
        <v>139</v>
      </c>
      <c r="B142" s="9" t="s">
        <v>125</v>
      </c>
      <c r="C142" s="6" t="s">
        <v>221</v>
      </c>
      <c r="D142" s="6" t="s">
        <v>212</v>
      </c>
      <c r="E142" s="71" t="str">
        <f t="shared" si="2"/>
        <v>男</v>
      </c>
      <c r="F142" s="72">
        <v>85</v>
      </c>
      <c r="G142" s="73">
        <v>50</v>
      </c>
      <c r="H142" s="74">
        <v>45535</v>
      </c>
    </row>
    <row r="143" s="55" customFormat="1" ht="23" customHeight="1" spans="1:8">
      <c r="A143" s="66">
        <v>140</v>
      </c>
      <c r="B143" s="9" t="s">
        <v>125</v>
      </c>
      <c r="C143" s="6" t="s">
        <v>222</v>
      </c>
      <c r="D143" s="6" t="s">
        <v>75</v>
      </c>
      <c r="E143" s="71" t="str">
        <f t="shared" si="2"/>
        <v>男</v>
      </c>
      <c r="F143" s="72">
        <v>82</v>
      </c>
      <c r="G143" s="73">
        <v>50</v>
      </c>
      <c r="H143" s="74">
        <v>45535</v>
      </c>
    </row>
    <row r="144" s="55" customFormat="1" ht="23" customHeight="1" spans="1:8">
      <c r="A144" s="66">
        <v>141</v>
      </c>
      <c r="B144" s="9" t="s">
        <v>125</v>
      </c>
      <c r="C144" s="6" t="s">
        <v>223</v>
      </c>
      <c r="D144" s="6" t="s">
        <v>224</v>
      </c>
      <c r="E144" s="71" t="str">
        <f t="shared" si="2"/>
        <v>男</v>
      </c>
      <c r="F144" s="72">
        <v>80</v>
      </c>
      <c r="G144" s="73">
        <v>50</v>
      </c>
      <c r="H144" s="74">
        <v>45535</v>
      </c>
    </row>
    <row r="145" s="55" customFormat="1" ht="23" customHeight="1" spans="1:8">
      <c r="A145" s="66">
        <v>142</v>
      </c>
      <c r="B145" s="9" t="s">
        <v>125</v>
      </c>
      <c r="C145" s="6" t="s">
        <v>225</v>
      </c>
      <c r="D145" s="6" t="s">
        <v>177</v>
      </c>
      <c r="E145" s="71" t="str">
        <f t="shared" si="2"/>
        <v>男</v>
      </c>
      <c r="F145" s="72">
        <v>84</v>
      </c>
      <c r="G145" s="73">
        <v>50</v>
      </c>
      <c r="H145" s="74">
        <v>45535</v>
      </c>
    </row>
    <row r="146" s="55" customFormat="1" ht="23" customHeight="1" spans="1:8">
      <c r="A146" s="66">
        <v>143</v>
      </c>
      <c r="B146" s="9" t="s">
        <v>125</v>
      </c>
      <c r="C146" s="6" t="s">
        <v>226</v>
      </c>
      <c r="D146" s="6" t="s">
        <v>227</v>
      </c>
      <c r="E146" s="71" t="str">
        <f t="shared" si="2"/>
        <v>男</v>
      </c>
      <c r="F146" s="72">
        <v>80</v>
      </c>
      <c r="G146" s="73">
        <v>50</v>
      </c>
      <c r="H146" s="74">
        <v>45535</v>
      </c>
    </row>
    <row r="147" s="55" customFormat="1" ht="23" customHeight="1" spans="1:8">
      <c r="A147" s="66">
        <v>144</v>
      </c>
      <c r="B147" s="9" t="s">
        <v>125</v>
      </c>
      <c r="C147" s="6" t="s">
        <v>228</v>
      </c>
      <c r="D147" s="6" t="s">
        <v>139</v>
      </c>
      <c r="E147" s="71" t="str">
        <f t="shared" si="2"/>
        <v>男</v>
      </c>
      <c r="F147" s="72">
        <v>80</v>
      </c>
      <c r="G147" s="73">
        <v>50</v>
      </c>
      <c r="H147" s="74">
        <v>45535</v>
      </c>
    </row>
    <row r="148" s="55" customFormat="1" ht="23" customHeight="1" spans="1:8">
      <c r="A148" s="66">
        <v>145</v>
      </c>
      <c r="B148" s="9" t="s">
        <v>125</v>
      </c>
      <c r="C148" s="6" t="s">
        <v>229</v>
      </c>
      <c r="D148" s="6" t="s">
        <v>230</v>
      </c>
      <c r="E148" s="71" t="str">
        <f t="shared" si="2"/>
        <v>男</v>
      </c>
      <c r="F148" s="72">
        <v>80</v>
      </c>
      <c r="G148" s="73">
        <v>50</v>
      </c>
      <c r="H148" s="74">
        <v>45535</v>
      </c>
    </row>
    <row r="149" s="55" customFormat="1" ht="23" customHeight="1" spans="1:8">
      <c r="A149" s="66">
        <v>146</v>
      </c>
      <c r="B149" s="9" t="s">
        <v>125</v>
      </c>
      <c r="C149" s="6" t="s">
        <v>231</v>
      </c>
      <c r="D149" s="6" t="s">
        <v>230</v>
      </c>
      <c r="E149" s="71" t="str">
        <f t="shared" si="2"/>
        <v>男</v>
      </c>
      <c r="F149" s="72">
        <v>80</v>
      </c>
      <c r="G149" s="73">
        <v>50</v>
      </c>
      <c r="H149" s="74">
        <v>45535</v>
      </c>
    </row>
    <row r="150" s="55" customFormat="1" ht="23" customHeight="1" spans="1:8">
      <c r="A150" s="66">
        <v>147</v>
      </c>
      <c r="B150" s="9" t="s">
        <v>125</v>
      </c>
      <c r="C150" s="6" t="s">
        <v>232</v>
      </c>
      <c r="D150" s="6" t="s">
        <v>26</v>
      </c>
      <c r="E150" s="71" t="str">
        <f t="shared" si="2"/>
        <v>男</v>
      </c>
      <c r="F150" s="72">
        <v>80</v>
      </c>
      <c r="G150" s="73">
        <v>50</v>
      </c>
      <c r="H150" s="74">
        <v>45535</v>
      </c>
    </row>
    <row r="151" s="55" customFormat="1" ht="23" customHeight="1" spans="1:8">
      <c r="A151" s="66">
        <v>148</v>
      </c>
      <c r="B151" s="9" t="s">
        <v>125</v>
      </c>
      <c r="C151" s="6" t="s">
        <v>233</v>
      </c>
      <c r="D151" s="6" t="s">
        <v>12</v>
      </c>
      <c r="E151" s="71" t="str">
        <f t="shared" si="2"/>
        <v>男</v>
      </c>
      <c r="F151" s="72">
        <v>82</v>
      </c>
      <c r="G151" s="73">
        <v>50</v>
      </c>
      <c r="H151" s="74">
        <v>45535</v>
      </c>
    </row>
    <row r="152" s="55" customFormat="1" ht="23" customHeight="1" spans="1:8">
      <c r="A152" s="66">
        <v>149</v>
      </c>
      <c r="B152" s="9" t="s">
        <v>125</v>
      </c>
      <c r="C152" s="6" t="s">
        <v>234</v>
      </c>
      <c r="D152" s="6" t="s">
        <v>46</v>
      </c>
      <c r="E152" s="71" t="str">
        <f t="shared" si="2"/>
        <v>女</v>
      </c>
      <c r="F152" s="72">
        <v>85</v>
      </c>
      <c r="G152" s="73">
        <v>50</v>
      </c>
      <c r="H152" s="74">
        <v>45535</v>
      </c>
    </row>
    <row r="153" s="55" customFormat="1" ht="23" customHeight="1" spans="1:8">
      <c r="A153" s="66">
        <v>150</v>
      </c>
      <c r="B153" s="9" t="s">
        <v>125</v>
      </c>
      <c r="C153" s="6" t="s">
        <v>235</v>
      </c>
      <c r="D153" s="6" t="s">
        <v>224</v>
      </c>
      <c r="E153" s="71" t="str">
        <f t="shared" si="2"/>
        <v>男</v>
      </c>
      <c r="F153" s="72">
        <v>80</v>
      </c>
      <c r="G153" s="73">
        <v>50</v>
      </c>
      <c r="H153" s="74">
        <v>45535</v>
      </c>
    </row>
    <row r="154" s="55" customFormat="1" ht="23" customHeight="1" spans="1:8">
      <c r="A154" s="66">
        <v>151</v>
      </c>
      <c r="B154" s="9" t="s">
        <v>125</v>
      </c>
      <c r="C154" s="6" t="s">
        <v>236</v>
      </c>
      <c r="D154" s="6" t="s">
        <v>143</v>
      </c>
      <c r="E154" s="71" t="str">
        <f t="shared" si="2"/>
        <v>女</v>
      </c>
      <c r="F154" s="72">
        <v>80</v>
      </c>
      <c r="G154" s="73">
        <v>50</v>
      </c>
      <c r="H154" s="74">
        <v>45535</v>
      </c>
    </row>
    <row r="155" s="55" customFormat="1" ht="23" customHeight="1" spans="1:8">
      <c r="A155" s="66">
        <v>152</v>
      </c>
      <c r="B155" s="9" t="s">
        <v>125</v>
      </c>
      <c r="C155" s="6" t="s">
        <v>237</v>
      </c>
      <c r="D155" s="6" t="s">
        <v>212</v>
      </c>
      <c r="E155" s="71" t="str">
        <f t="shared" si="2"/>
        <v>男</v>
      </c>
      <c r="F155" s="72">
        <v>80</v>
      </c>
      <c r="G155" s="73">
        <v>50</v>
      </c>
      <c r="H155" s="74">
        <v>45535</v>
      </c>
    </row>
    <row r="156" s="55" customFormat="1" ht="23" customHeight="1" spans="1:8">
      <c r="A156" s="66">
        <v>153</v>
      </c>
      <c r="B156" s="9" t="s">
        <v>125</v>
      </c>
      <c r="C156" s="6" t="s">
        <v>238</v>
      </c>
      <c r="D156" s="6" t="s">
        <v>48</v>
      </c>
      <c r="E156" s="71" t="str">
        <f t="shared" si="2"/>
        <v>男</v>
      </c>
      <c r="F156" s="72">
        <v>80</v>
      </c>
      <c r="G156" s="73">
        <v>50</v>
      </c>
      <c r="H156" s="74">
        <v>45535</v>
      </c>
    </row>
    <row r="157" s="55" customFormat="1" ht="23" customHeight="1" spans="1:8">
      <c r="A157" s="66">
        <v>154</v>
      </c>
      <c r="B157" s="9" t="s">
        <v>125</v>
      </c>
      <c r="C157" s="6" t="s">
        <v>239</v>
      </c>
      <c r="D157" s="6" t="s">
        <v>240</v>
      </c>
      <c r="E157" s="71" t="str">
        <f t="shared" si="2"/>
        <v>女</v>
      </c>
      <c r="F157" s="72">
        <v>80</v>
      </c>
      <c r="G157" s="73">
        <v>50</v>
      </c>
      <c r="H157" s="74">
        <v>45535</v>
      </c>
    </row>
    <row r="158" s="55" customFormat="1" ht="23" customHeight="1" spans="1:8">
      <c r="A158" s="66">
        <v>155</v>
      </c>
      <c r="B158" s="9" t="s">
        <v>125</v>
      </c>
      <c r="C158" s="6" t="s">
        <v>241</v>
      </c>
      <c r="D158" s="6" t="s">
        <v>242</v>
      </c>
      <c r="E158" s="71" t="str">
        <f t="shared" si="2"/>
        <v>女</v>
      </c>
      <c r="F158" s="72">
        <v>80</v>
      </c>
      <c r="G158" s="73">
        <v>50</v>
      </c>
      <c r="H158" s="74">
        <v>45535</v>
      </c>
    </row>
    <row r="159" s="55" customFormat="1" ht="23" customHeight="1" spans="1:8">
      <c r="A159" s="66">
        <v>156</v>
      </c>
      <c r="B159" s="9" t="s">
        <v>125</v>
      </c>
      <c r="C159" s="6" t="s">
        <v>243</v>
      </c>
      <c r="D159" s="6" t="s">
        <v>244</v>
      </c>
      <c r="E159" s="71" t="str">
        <f t="shared" si="2"/>
        <v>男</v>
      </c>
      <c r="F159" s="72">
        <v>80</v>
      </c>
      <c r="G159" s="69">
        <v>50</v>
      </c>
      <c r="H159" s="74">
        <v>45535</v>
      </c>
    </row>
    <row r="160" s="55" customFormat="1" ht="23" customHeight="1" spans="1:8">
      <c r="A160" s="66">
        <v>157</v>
      </c>
      <c r="B160" s="9" t="s">
        <v>125</v>
      </c>
      <c r="C160" s="6" t="s">
        <v>245</v>
      </c>
      <c r="D160" s="6" t="s">
        <v>212</v>
      </c>
      <c r="E160" s="71" t="str">
        <f t="shared" si="2"/>
        <v>男</v>
      </c>
      <c r="F160" s="72">
        <v>80</v>
      </c>
      <c r="G160" s="69">
        <v>50</v>
      </c>
      <c r="H160" s="74">
        <v>45535</v>
      </c>
    </row>
    <row r="161" s="55" customFormat="1" ht="23" customHeight="1" spans="1:8">
      <c r="A161" s="66">
        <v>158</v>
      </c>
      <c r="B161" s="9" t="s">
        <v>125</v>
      </c>
      <c r="C161" s="6" t="s">
        <v>246</v>
      </c>
      <c r="D161" s="6" t="s">
        <v>135</v>
      </c>
      <c r="E161" s="71" t="str">
        <f t="shared" si="2"/>
        <v>男</v>
      </c>
      <c r="F161" s="72">
        <v>80</v>
      </c>
      <c r="G161" s="73">
        <v>50</v>
      </c>
      <c r="H161" s="74">
        <v>45535</v>
      </c>
    </row>
    <row r="162" s="56" customFormat="1" ht="23" customHeight="1" spans="1:9">
      <c r="A162" s="100">
        <v>159</v>
      </c>
      <c r="B162" s="101" t="s">
        <v>125</v>
      </c>
      <c r="C162" s="108" t="s">
        <v>247</v>
      </c>
      <c r="D162" s="108" t="s">
        <v>248</v>
      </c>
      <c r="E162" s="104" t="s">
        <v>249</v>
      </c>
      <c r="F162" s="105">
        <v>80</v>
      </c>
      <c r="G162" s="109">
        <v>50</v>
      </c>
      <c r="H162" s="106">
        <v>45535</v>
      </c>
      <c r="I162" s="55"/>
    </row>
    <row r="163" s="55" customFormat="1" ht="23" customHeight="1" spans="1:8">
      <c r="A163" s="66">
        <v>160</v>
      </c>
      <c r="B163" s="9" t="s">
        <v>250</v>
      </c>
      <c r="C163" s="42" t="s">
        <v>251</v>
      </c>
      <c r="D163" s="42" t="s">
        <v>16</v>
      </c>
      <c r="E163" s="71" t="str">
        <f t="shared" si="2"/>
        <v>女</v>
      </c>
      <c r="F163" s="72">
        <v>87</v>
      </c>
      <c r="G163" s="73">
        <v>50</v>
      </c>
      <c r="H163" s="74">
        <v>45535</v>
      </c>
    </row>
    <row r="164" s="55" customFormat="1" ht="23" customHeight="1" spans="1:8">
      <c r="A164" s="66">
        <v>161</v>
      </c>
      <c r="B164" s="9" t="s">
        <v>250</v>
      </c>
      <c r="C164" s="42" t="s">
        <v>252</v>
      </c>
      <c r="D164" s="42" t="s">
        <v>46</v>
      </c>
      <c r="E164" s="71" t="str">
        <f t="shared" si="2"/>
        <v>女</v>
      </c>
      <c r="F164" s="72">
        <v>86</v>
      </c>
      <c r="G164" s="73">
        <v>50</v>
      </c>
      <c r="H164" s="74">
        <v>45535</v>
      </c>
    </row>
    <row r="165" s="55" customFormat="1" ht="23" customHeight="1" spans="1:8">
      <c r="A165" s="66">
        <v>162</v>
      </c>
      <c r="B165" s="9" t="s">
        <v>250</v>
      </c>
      <c r="C165" s="42" t="s">
        <v>253</v>
      </c>
      <c r="D165" s="42" t="s">
        <v>87</v>
      </c>
      <c r="E165" s="71" t="str">
        <f t="shared" si="2"/>
        <v>女</v>
      </c>
      <c r="F165" s="72">
        <v>86</v>
      </c>
      <c r="G165" s="73">
        <v>50</v>
      </c>
      <c r="H165" s="74">
        <v>45535</v>
      </c>
    </row>
    <row r="166" s="55" customFormat="1" ht="23" customHeight="1" spans="1:8">
      <c r="A166" s="66">
        <v>163</v>
      </c>
      <c r="B166" s="9" t="s">
        <v>250</v>
      </c>
      <c r="C166" s="42" t="s">
        <v>254</v>
      </c>
      <c r="D166" s="42" t="s">
        <v>20</v>
      </c>
      <c r="E166" s="71" t="str">
        <f t="shared" si="2"/>
        <v>女</v>
      </c>
      <c r="F166" s="72">
        <v>87</v>
      </c>
      <c r="G166" s="50">
        <v>50</v>
      </c>
      <c r="H166" s="74">
        <v>45535</v>
      </c>
    </row>
    <row r="167" s="55" customFormat="1" ht="23" customHeight="1" spans="1:8">
      <c r="A167" s="66">
        <v>164</v>
      </c>
      <c r="B167" s="9" t="s">
        <v>250</v>
      </c>
      <c r="C167" s="42" t="s">
        <v>255</v>
      </c>
      <c r="D167" s="42" t="s">
        <v>77</v>
      </c>
      <c r="E167" s="71" t="str">
        <f t="shared" si="2"/>
        <v>男</v>
      </c>
      <c r="F167" s="72">
        <v>87</v>
      </c>
      <c r="G167" s="73">
        <v>50</v>
      </c>
      <c r="H167" s="74">
        <v>45535</v>
      </c>
    </row>
    <row r="168" s="55" customFormat="1" ht="23" customHeight="1" spans="1:8">
      <c r="A168" s="66">
        <v>165</v>
      </c>
      <c r="B168" s="9" t="s">
        <v>250</v>
      </c>
      <c r="C168" s="42" t="s">
        <v>256</v>
      </c>
      <c r="D168" s="42" t="s">
        <v>257</v>
      </c>
      <c r="E168" s="71" t="str">
        <f t="shared" si="2"/>
        <v>男</v>
      </c>
      <c r="F168" s="72">
        <v>88</v>
      </c>
      <c r="G168" s="73">
        <v>50</v>
      </c>
      <c r="H168" s="74">
        <v>45535</v>
      </c>
    </row>
    <row r="169" s="55" customFormat="1" ht="23" customHeight="1" spans="1:8">
      <c r="A169" s="66">
        <v>166</v>
      </c>
      <c r="B169" s="9" t="s">
        <v>250</v>
      </c>
      <c r="C169" s="53" t="s">
        <v>258</v>
      </c>
      <c r="D169" s="53" t="s">
        <v>65</v>
      </c>
      <c r="E169" s="71" t="str">
        <f t="shared" si="2"/>
        <v>男</v>
      </c>
      <c r="F169" s="72">
        <v>87</v>
      </c>
      <c r="G169" s="73">
        <v>50</v>
      </c>
      <c r="H169" s="74">
        <v>45535</v>
      </c>
    </row>
    <row r="170" s="55" customFormat="1" ht="23" customHeight="1" spans="1:8">
      <c r="A170" s="66">
        <v>167</v>
      </c>
      <c r="B170" s="9" t="s">
        <v>250</v>
      </c>
      <c r="C170" s="42" t="s">
        <v>259</v>
      </c>
      <c r="D170" s="42" t="s">
        <v>14</v>
      </c>
      <c r="E170" s="71" t="str">
        <f t="shared" si="2"/>
        <v>男</v>
      </c>
      <c r="F170" s="72">
        <v>86</v>
      </c>
      <c r="G170" s="73">
        <v>50</v>
      </c>
      <c r="H170" s="74">
        <v>45535</v>
      </c>
    </row>
    <row r="171" s="55" customFormat="1" ht="23" customHeight="1" spans="1:8">
      <c r="A171" s="66">
        <v>168</v>
      </c>
      <c r="B171" s="9" t="s">
        <v>250</v>
      </c>
      <c r="C171" s="53" t="s">
        <v>260</v>
      </c>
      <c r="D171" s="53" t="s">
        <v>14</v>
      </c>
      <c r="E171" s="71" t="str">
        <f t="shared" si="2"/>
        <v>男</v>
      </c>
      <c r="F171" s="72">
        <v>86</v>
      </c>
      <c r="G171" s="73">
        <v>50</v>
      </c>
      <c r="H171" s="74">
        <v>45535</v>
      </c>
    </row>
    <row r="172" s="55" customFormat="1" ht="23" customHeight="1" spans="1:8">
      <c r="A172" s="66">
        <v>169</v>
      </c>
      <c r="B172" s="9" t="s">
        <v>250</v>
      </c>
      <c r="C172" s="53" t="s">
        <v>261</v>
      </c>
      <c r="D172" s="53" t="s">
        <v>14</v>
      </c>
      <c r="E172" s="71" t="str">
        <f t="shared" si="2"/>
        <v>男</v>
      </c>
      <c r="F172" s="72">
        <v>86</v>
      </c>
      <c r="G172" s="73">
        <v>50</v>
      </c>
      <c r="H172" s="74">
        <v>45535</v>
      </c>
    </row>
    <row r="173" s="55" customFormat="1" ht="23" customHeight="1" spans="1:8">
      <c r="A173" s="66">
        <v>170</v>
      </c>
      <c r="B173" s="9" t="s">
        <v>250</v>
      </c>
      <c r="C173" s="53" t="s">
        <v>262</v>
      </c>
      <c r="D173" s="53" t="s">
        <v>263</v>
      </c>
      <c r="E173" s="71" t="str">
        <f t="shared" si="2"/>
        <v>男</v>
      </c>
      <c r="F173" s="72">
        <v>86</v>
      </c>
      <c r="G173" s="73">
        <v>50</v>
      </c>
      <c r="H173" s="74">
        <v>45535</v>
      </c>
    </row>
    <row r="174" s="55" customFormat="1" ht="23" customHeight="1" spans="1:8">
      <c r="A174" s="66">
        <v>171</v>
      </c>
      <c r="B174" s="9" t="s">
        <v>250</v>
      </c>
      <c r="C174" s="53" t="s">
        <v>264</v>
      </c>
      <c r="D174" s="53" t="s">
        <v>16</v>
      </c>
      <c r="E174" s="71" t="str">
        <f t="shared" si="2"/>
        <v>女</v>
      </c>
      <c r="F174" s="72">
        <v>86</v>
      </c>
      <c r="G174" s="73">
        <v>50</v>
      </c>
      <c r="H174" s="74">
        <v>45535</v>
      </c>
    </row>
    <row r="175" s="55" customFormat="1" ht="23" customHeight="1" spans="1:8">
      <c r="A175" s="66">
        <v>172</v>
      </c>
      <c r="B175" s="9" t="s">
        <v>250</v>
      </c>
      <c r="C175" s="53" t="s">
        <v>265</v>
      </c>
      <c r="D175" s="53" t="s">
        <v>39</v>
      </c>
      <c r="E175" s="71" t="str">
        <f t="shared" si="2"/>
        <v>女</v>
      </c>
      <c r="F175" s="72">
        <v>86</v>
      </c>
      <c r="G175" s="73">
        <v>50</v>
      </c>
      <c r="H175" s="74">
        <v>45535</v>
      </c>
    </row>
    <row r="176" s="55" customFormat="1" ht="23" customHeight="1" spans="1:8">
      <c r="A176" s="66">
        <v>173</v>
      </c>
      <c r="B176" s="9" t="s">
        <v>250</v>
      </c>
      <c r="C176" s="53" t="s">
        <v>266</v>
      </c>
      <c r="D176" s="53" t="s">
        <v>95</v>
      </c>
      <c r="E176" s="71" t="str">
        <f t="shared" si="2"/>
        <v>女</v>
      </c>
      <c r="F176" s="72">
        <v>86</v>
      </c>
      <c r="G176" s="73">
        <v>50</v>
      </c>
      <c r="H176" s="74">
        <v>45535</v>
      </c>
    </row>
    <row r="177" s="55" customFormat="1" ht="23" customHeight="1" spans="1:8">
      <c r="A177" s="66">
        <v>174</v>
      </c>
      <c r="B177" s="9" t="s">
        <v>250</v>
      </c>
      <c r="C177" s="53" t="s">
        <v>267</v>
      </c>
      <c r="D177" s="53" t="s">
        <v>77</v>
      </c>
      <c r="E177" s="71" t="str">
        <f t="shared" si="2"/>
        <v>男</v>
      </c>
      <c r="F177" s="72">
        <v>85</v>
      </c>
      <c r="G177" s="73">
        <v>50</v>
      </c>
      <c r="H177" s="74">
        <v>45535</v>
      </c>
    </row>
    <row r="178" s="55" customFormat="1" ht="23" customHeight="1" spans="1:8">
      <c r="A178" s="66">
        <v>175</v>
      </c>
      <c r="B178" s="9" t="s">
        <v>250</v>
      </c>
      <c r="C178" s="53" t="s">
        <v>268</v>
      </c>
      <c r="D178" s="53" t="s">
        <v>257</v>
      </c>
      <c r="E178" s="71" t="str">
        <f t="shared" si="2"/>
        <v>男</v>
      </c>
      <c r="F178" s="72">
        <v>85</v>
      </c>
      <c r="G178" s="73">
        <v>50</v>
      </c>
      <c r="H178" s="74">
        <v>45535</v>
      </c>
    </row>
    <row r="179" s="55" customFormat="1" ht="23" customHeight="1" spans="1:8">
      <c r="A179" s="66">
        <v>176</v>
      </c>
      <c r="B179" s="9" t="s">
        <v>250</v>
      </c>
      <c r="C179" s="53" t="s">
        <v>269</v>
      </c>
      <c r="D179" s="53" t="s">
        <v>30</v>
      </c>
      <c r="E179" s="71" t="str">
        <f t="shared" si="2"/>
        <v>女</v>
      </c>
      <c r="F179" s="72">
        <v>85</v>
      </c>
      <c r="G179" s="73">
        <v>50</v>
      </c>
      <c r="H179" s="74">
        <v>45535</v>
      </c>
    </row>
    <row r="180" s="55" customFormat="1" ht="23" customHeight="1" spans="1:8">
      <c r="A180" s="66">
        <v>177</v>
      </c>
      <c r="B180" s="9" t="s">
        <v>250</v>
      </c>
      <c r="C180" s="53" t="s">
        <v>270</v>
      </c>
      <c r="D180" s="53" t="s">
        <v>18</v>
      </c>
      <c r="E180" s="71" t="str">
        <f t="shared" si="2"/>
        <v>女</v>
      </c>
      <c r="F180" s="72">
        <v>85</v>
      </c>
      <c r="G180" s="73">
        <v>50</v>
      </c>
      <c r="H180" s="74">
        <v>45535</v>
      </c>
    </row>
    <row r="181" s="55" customFormat="1" ht="23" customHeight="1" spans="1:8">
      <c r="A181" s="66">
        <v>178</v>
      </c>
      <c r="B181" s="9" t="s">
        <v>250</v>
      </c>
      <c r="C181" s="53" t="s">
        <v>271</v>
      </c>
      <c r="D181" s="53" t="s">
        <v>33</v>
      </c>
      <c r="E181" s="71" t="str">
        <f t="shared" si="2"/>
        <v>女</v>
      </c>
      <c r="F181" s="72">
        <v>85</v>
      </c>
      <c r="G181" s="110">
        <v>50</v>
      </c>
      <c r="H181" s="74">
        <v>45535</v>
      </c>
    </row>
    <row r="182" s="55" customFormat="1" ht="23" customHeight="1" spans="1:8">
      <c r="A182" s="66">
        <v>179</v>
      </c>
      <c r="B182" s="9" t="s">
        <v>250</v>
      </c>
      <c r="C182" s="53" t="s">
        <v>272</v>
      </c>
      <c r="D182" s="53" t="s">
        <v>30</v>
      </c>
      <c r="E182" s="71" t="str">
        <f t="shared" si="2"/>
        <v>女</v>
      </c>
      <c r="F182" s="72">
        <v>84</v>
      </c>
      <c r="G182" s="110">
        <v>50</v>
      </c>
      <c r="H182" s="74">
        <v>45535</v>
      </c>
    </row>
    <row r="183" s="55" customFormat="1" ht="23" customHeight="1" spans="1:8">
      <c r="A183" s="66">
        <v>180</v>
      </c>
      <c r="B183" s="9" t="s">
        <v>250</v>
      </c>
      <c r="C183" s="53" t="s">
        <v>273</v>
      </c>
      <c r="D183" s="53" t="s">
        <v>274</v>
      </c>
      <c r="E183" s="71" t="str">
        <f t="shared" si="2"/>
        <v>女</v>
      </c>
      <c r="F183" s="72">
        <v>84</v>
      </c>
      <c r="G183" s="110">
        <v>50</v>
      </c>
      <c r="H183" s="74">
        <v>45535</v>
      </c>
    </row>
    <row r="184" s="55" customFormat="1" ht="23" customHeight="1" spans="1:8">
      <c r="A184" s="66">
        <v>181</v>
      </c>
      <c r="B184" s="9" t="s">
        <v>250</v>
      </c>
      <c r="C184" s="53" t="s">
        <v>275</v>
      </c>
      <c r="D184" s="53" t="s">
        <v>26</v>
      </c>
      <c r="E184" s="71" t="str">
        <f t="shared" si="2"/>
        <v>男</v>
      </c>
      <c r="F184" s="72">
        <v>84</v>
      </c>
      <c r="G184" s="110">
        <v>50</v>
      </c>
      <c r="H184" s="74">
        <v>45535</v>
      </c>
    </row>
    <row r="185" s="55" customFormat="1" ht="23" customHeight="1" spans="1:8">
      <c r="A185" s="66">
        <v>182</v>
      </c>
      <c r="B185" s="9" t="s">
        <v>250</v>
      </c>
      <c r="C185" s="53" t="s">
        <v>276</v>
      </c>
      <c r="D185" s="53" t="s">
        <v>277</v>
      </c>
      <c r="E185" s="71" t="str">
        <f t="shared" si="2"/>
        <v>女</v>
      </c>
      <c r="F185" s="72">
        <v>84</v>
      </c>
      <c r="G185" s="110">
        <v>50</v>
      </c>
      <c r="H185" s="74">
        <v>45535</v>
      </c>
    </row>
    <row r="186" s="55" customFormat="1" ht="23" customHeight="1" spans="1:8">
      <c r="A186" s="66">
        <v>183</v>
      </c>
      <c r="B186" s="9" t="s">
        <v>250</v>
      </c>
      <c r="C186" s="53" t="s">
        <v>278</v>
      </c>
      <c r="D186" s="53" t="s">
        <v>20</v>
      </c>
      <c r="E186" s="71" t="str">
        <f t="shared" si="2"/>
        <v>女</v>
      </c>
      <c r="F186" s="72">
        <v>84</v>
      </c>
      <c r="G186" s="110">
        <v>50</v>
      </c>
      <c r="H186" s="74">
        <v>45535</v>
      </c>
    </row>
    <row r="187" s="55" customFormat="1" ht="23.25" customHeight="1" spans="1:8">
      <c r="A187" s="66">
        <v>184</v>
      </c>
      <c r="B187" s="9" t="s">
        <v>250</v>
      </c>
      <c r="C187" s="53" t="s">
        <v>279</v>
      </c>
      <c r="D187" s="53" t="s">
        <v>280</v>
      </c>
      <c r="E187" s="71" t="str">
        <f t="shared" si="2"/>
        <v>女</v>
      </c>
      <c r="F187" s="72">
        <v>83</v>
      </c>
      <c r="G187" s="110">
        <v>50</v>
      </c>
      <c r="H187" s="74">
        <v>45535</v>
      </c>
    </row>
    <row r="188" s="55" customFormat="1" ht="23.25" customHeight="1" spans="1:8">
      <c r="A188" s="66">
        <v>185</v>
      </c>
      <c r="B188" s="9" t="s">
        <v>250</v>
      </c>
      <c r="C188" s="53" t="s">
        <v>281</v>
      </c>
      <c r="D188" s="53" t="s">
        <v>75</v>
      </c>
      <c r="E188" s="71" t="str">
        <f t="shared" si="2"/>
        <v>男</v>
      </c>
      <c r="F188" s="72">
        <v>85</v>
      </c>
      <c r="G188" s="110">
        <v>50</v>
      </c>
      <c r="H188" s="74">
        <v>45535</v>
      </c>
    </row>
    <row r="189" s="55" customFormat="1" ht="23.25" customHeight="1" spans="1:8">
      <c r="A189" s="66">
        <v>186</v>
      </c>
      <c r="B189" s="9" t="s">
        <v>250</v>
      </c>
      <c r="C189" s="53" t="s">
        <v>282</v>
      </c>
      <c r="D189" s="53" t="s">
        <v>14</v>
      </c>
      <c r="E189" s="71" t="str">
        <f t="shared" si="2"/>
        <v>男</v>
      </c>
      <c r="F189" s="72">
        <v>83</v>
      </c>
      <c r="G189" s="110">
        <v>50</v>
      </c>
      <c r="H189" s="74">
        <v>45535</v>
      </c>
    </row>
    <row r="190" s="55" customFormat="1" ht="23.25" customHeight="1" spans="1:8">
      <c r="A190" s="66">
        <v>187</v>
      </c>
      <c r="B190" s="9" t="s">
        <v>250</v>
      </c>
      <c r="C190" s="53" t="s">
        <v>283</v>
      </c>
      <c r="D190" s="53" t="s">
        <v>284</v>
      </c>
      <c r="E190" s="71" t="str">
        <f t="shared" si="2"/>
        <v>女</v>
      </c>
      <c r="F190" s="72">
        <v>83</v>
      </c>
      <c r="G190" s="110">
        <v>50</v>
      </c>
      <c r="H190" s="74">
        <v>45535</v>
      </c>
    </row>
    <row r="191" s="55" customFormat="1" ht="23.25" customHeight="1" spans="1:8">
      <c r="A191" s="66">
        <v>188</v>
      </c>
      <c r="B191" s="9" t="s">
        <v>250</v>
      </c>
      <c r="C191" s="53" t="s">
        <v>285</v>
      </c>
      <c r="D191" s="53" t="s">
        <v>58</v>
      </c>
      <c r="E191" s="71" t="str">
        <f t="shared" si="2"/>
        <v>女</v>
      </c>
      <c r="F191" s="72">
        <v>83</v>
      </c>
      <c r="G191" s="110">
        <v>50</v>
      </c>
      <c r="H191" s="74">
        <v>45535</v>
      </c>
    </row>
    <row r="192" s="55" customFormat="1" ht="23.25" customHeight="1" spans="1:8">
      <c r="A192" s="66">
        <v>189</v>
      </c>
      <c r="B192" s="9" t="s">
        <v>250</v>
      </c>
      <c r="C192" s="53" t="s">
        <v>286</v>
      </c>
      <c r="D192" s="53" t="s">
        <v>79</v>
      </c>
      <c r="E192" s="71" t="str">
        <f t="shared" si="2"/>
        <v>女</v>
      </c>
      <c r="F192" s="72">
        <v>83</v>
      </c>
      <c r="G192" s="110">
        <v>50</v>
      </c>
      <c r="H192" s="74">
        <v>45535</v>
      </c>
    </row>
    <row r="193" s="55" customFormat="1" ht="23.25" customHeight="1" spans="1:8">
      <c r="A193" s="66">
        <v>190</v>
      </c>
      <c r="B193" s="9" t="s">
        <v>250</v>
      </c>
      <c r="C193" s="53" t="s">
        <v>287</v>
      </c>
      <c r="D193" s="53" t="s">
        <v>288</v>
      </c>
      <c r="E193" s="71" t="str">
        <f t="shared" si="2"/>
        <v>男</v>
      </c>
      <c r="F193" s="72">
        <v>83</v>
      </c>
      <c r="G193" s="110">
        <v>50</v>
      </c>
      <c r="H193" s="74">
        <v>45535</v>
      </c>
    </row>
    <row r="194" s="55" customFormat="1" ht="23.25" customHeight="1" spans="1:8">
      <c r="A194" s="66">
        <v>191</v>
      </c>
      <c r="B194" s="9" t="s">
        <v>250</v>
      </c>
      <c r="C194" s="53" t="s">
        <v>289</v>
      </c>
      <c r="D194" s="53" t="s">
        <v>46</v>
      </c>
      <c r="E194" s="71" t="str">
        <f t="shared" si="2"/>
        <v>女</v>
      </c>
      <c r="F194" s="72">
        <v>82</v>
      </c>
      <c r="G194" s="110">
        <v>50</v>
      </c>
      <c r="H194" s="74">
        <v>45535</v>
      </c>
    </row>
    <row r="195" s="55" customFormat="1" ht="23.25" customHeight="1" spans="1:8">
      <c r="A195" s="66">
        <v>192</v>
      </c>
      <c r="B195" s="9" t="s">
        <v>250</v>
      </c>
      <c r="C195" s="53" t="s">
        <v>290</v>
      </c>
      <c r="D195" s="53" t="s">
        <v>16</v>
      </c>
      <c r="E195" s="71" t="str">
        <f t="shared" si="2"/>
        <v>女</v>
      </c>
      <c r="F195" s="72">
        <v>82</v>
      </c>
      <c r="G195" s="110">
        <v>50</v>
      </c>
      <c r="H195" s="74">
        <v>45535</v>
      </c>
    </row>
    <row r="196" s="55" customFormat="1" ht="23.25" customHeight="1" spans="1:8">
      <c r="A196" s="66">
        <v>193</v>
      </c>
      <c r="B196" s="9" t="s">
        <v>250</v>
      </c>
      <c r="C196" s="53" t="s">
        <v>291</v>
      </c>
      <c r="D196" s="111" t="s">
        <v>292</v>
      </c>
      <c r="E196" s="71" t="str">
        <f t="shared" si="2"/>
        <v>男</v>
      </c>
      <c r="F196" s="72">
        <v>82</v>
      </c>
      <c r="G196" s="110">
        <v>50</v>
      </c>
      <c r="H196" s="74">
        <v>45535</v>
      </c>
    </row>
    <row r="197" s="55" customFormat="1" ht="23.25" customHeight="1" spans="1:8">
      <c r="A197" s="66">
        <v>194</v>
      </c>
      <c r="B197" s="9" t="s">
        <v>250</v>
      </c>
      <c r="C197" s="53" t="s">
        <v>293</v>
      </c>
      <c r="D197" s="111" t="s">
        <v>294</v>
      </c>
      <c r="E197" s="71" t="str">
        <f t="shared" ref="E197:E218" si="3">IF(OR(LEN(D197)=15,LEN(D197)=18),IF(MOD(MID(D197,15,3)*1,2),"男","女"),#N/A)</f>
        <v>女</v>
      </c>
      <c r="F197" s="72">
        <v>82</v>
      </c>
      <c r="G197" s="110">
        <v>50</v>
      </c>
      <c r="H197" s="74">
        <v>45535</v>
      </c>
    </row>
    <row r="198" s="55" customFormat="1" ht="23.25" customHeight="1" spans="1:8">
      <c r="A198" s="66">
        <v>195</v>
      </c>
      <c r="B198" s="9" t="s">
        <v>250</v>
      </c>
      <c r="C198" s="53" t="s">
        <v>295</v>
      </c>
      <c r="D198" s="53" t="s">
        <v>16</v>
      </c>
      <c r="E198" s="71" t="str">
        <f t="shared" si="3"/>
        <v>女</v>
      </c>
      <c r="F198" s="72">
        <v>81</v>
      </c>
      <c r="G198" s="110">
        <v>50</v>
      </c>
      <c r="H198" s="74">
        <v>45535</v>
      </c>
    </row>
    <row r="199" s="55" customFormat="1" ht="23.25" customHeight="1" spans="1:8">
      <c r="A199" s="66">
        <v>196</v>
      </c>
      <c r="B199" s="9" t="s">
        <v>250</v>
      </c>
      <c r="C199" s="53" t="s">
        <v>296</v>
      </c>
      <c r="D199" s="53" t="s">
        <v>16</v>
      </c>
      <c r="E199" s="71" t="str">
        <f t="shared" si="3"/>
        <v>女</v>
      </c>
      <c r="F199" s="72">
        <v>81</v>
      </c>
      <c r="G199" s="110">
        <v>50</v>
      </c>
      <c r="H199" s="74">
        <v>45535</v>
      </c>
    </row>
    <row r="200" s="55" customFormat="1" ht="23.25" customHeight="1" spans="1:8">
      <c r="A200" s="66">
        <v>197</v>
      </c>
      <c r="B200" s="9" t="s">
        <v>250</v>
      </c>
      <c r="C200" s="53" t="s">
        <v>297</v>
      </c>
      <c r="D200" s="53" t="s">
        <v>75</v>
      </c>
      <c r="E200" s="71" t="str">
        <f t="shared" si="3"/>
        <v>男</v>
      </c>
      <c r="F200" s="72">
        <v>81</v>
      </c>
      <c r="G200" s="110">
        <v>50</v>
      </c>
      <c r="H200" s="74">
        <v>45535</v>
      </c>
    </row>
    <row r="201" s="55" customFormat="1" ht="23.25" customHeight="1" spans="1:8">
      <c r="A201" s="66">
        <v>198</v>
      </c>
      <c r="B201" s="9" t="s">
        <v>250</v>
      </c>
      <c r="C201" s="53" t="s">
        <v>298</v>
      </c>
      <c r="D201" s="53" t="s">
        <v>299</v>
      </c>
      <c r="E201" s="71" t="str">
        <f t="shared" si="3"/>
        <v>男</v>
      </c>
      <c r="F201" s="72">
        <v>81</v>
      </c>
      <c r="G201" s="110">
        <v>50</v>
      </c>
      <c r="H201" s="74">
        <v>45535</v>
      </c>
    </row>
    <row r="202" s="55" customFormat="1" ht="23.25" customHeight="1" spans="1:8">
      <c r="A202" s="66">
        <v>199</v>
      </c>
      <c r="B202" s="9" t="s">
        <v>250</v>
      </c>
      <c r="C202" s="53" t="s">
        <v>300</v>
      </c>
      <c r="D202" s="53" t="s">
        <v>301</v>
      </c>
      <c r="E202" s="71" t="str">
        <f t="shared" si="3"/>
        <v>女</v>
      </c>
      <c r="F202" s="72">
        <v>82</v>
      </c>
      <c r="G202" s="110">
        <v>50</v>
      </c>
      <c r="H202" s="74">
        <v>45535</v>
      </c>
    </row>
    <row r="203" s="55" customFormat="1" ht="23.25" customHeight="1" spans="1:8">
      <c r="A203" s="66">
        <v>200</v>
      </c>
      <c r="B203" s="9" t="s">
        <v>250</v>
      </c>
      <c r="C203" s="53" t="s">
        <v>302</v>
      </c>
      <c r="D203" s="53" t="s">
        <v>303</v>
      </c>
      <c r="E203" s="71" t="str">
        <f t="shared" si="3"/>
        <v>男</v>
      </c>
      <c r="F203" s="72">
        <v>82</v>
      </c>
      <c r="G203" s="110">
        <v>50</v>
      </c>
      <c r="H203" s="74">
        <v>45535</v>
      </c>
    </row>
    <row r="204" s="55" customFormat="1" ht="23.25" customHeight="1" spans="1:8">
      <c r="A204" s="66">
        <v>201</v>
      </c>
      <c r="B204" s="9" t="s">
        <v>250</v>
      </c>
      <c r="C204" s="53" t="s">
        <v>304</v>
      </c>
      <c r="D204" s="53" t="s">
        <v>305</v>
      </c>
      <c r="E204" s="71" t="str">
        <f t="shared" si="3"/>
        <v>女</v>
      </c>
      <c r="F204" s="72">
        <v>80</v>
      </c>
      <c r="G204" s="73">
        <v>50</v>
      </c>
      <c r="H204" s="74">
        <v>45535</v>
      </c>
    </row>
    <row r="205" s="55" customFormat="1" ht="23.25" customHeight="1" spans="1:8">
      <c r="A205" s="66">
        <v>202</v>
      </c>
      <c r="B205" s="9" t="s">
        <v>250</v>
      </c>
      <c r="C205" s="53" t="s">
        <v>306</v>
      </c>
      <c r="D205" s="53" t="s">
        <v>79</v>
      </c>
      <c r="E205" s="71" t="str">
        <f t="shared" si="3"/>
        <v>女</v>
      </c>
      <c r="F205" s="72">
        <v>80</v>
      </c>
      <c r="G205" s="73">
        <v>50</v>
      </c>
      <c r="H205" s="74">
        <v>45535</v>
      </c>
    </row>
    <row r="206" s="55" customFormat="1" ht="23.25" customHeight="1" spans="1:8">
      <c r="A206" s="66">
        <v>203</v>
      </c>
      <c r="B206" s="9" t="s">
        <v>250</v>
      </c>
      <c r="C206" s="53" t="s">
        <v>307</v>
      </c>
      <c r="D206" s="53" t="s">
        <v>22</v>
      </c>
      <c r="E206" s="71" t="str">
        <f t="shared" si="3"/>
        <v>女</v>
      </c>
      <c r="F206" s="72">
        <v>80</v>
      </c>
      <c r="G206" s="73">
        <v>50</v>
      </c>
      <c r="H206" s="74">
        <v>45535</v>
      </c>
    </row>
    <row r="207" s="55" customFormat="1" ht="23.25" customHeight="1" spans="1:8">
      <c r="A207" s="66">
        <v>204</v>
      </c>
      <c r="B207" s="9" t="s">
        <v>250</v>
      </c>
      <c r="C207" s="112" t="s">
        <v>308</v>
      </c>
      <c r="D207" s="53" t="s">
        <v>16</v>
      </c>
      <c r="E207" s="71" t="str">
        <f t="shared" si="3"/>
        <v>女</v>
      </c>
      <c r="F207" s="72">
        <v>80</v>
      </c>
      <c r="G207" s="73">
        <v>50</v>
      </c>
      <c r="H207" s="74">
        <v>45535</v>
      </c>
    </row>
    <row r="208" ht="23.25" customHeight="1" spans="1:8">
      <c r="A208" s="66">
        <v>205</v>
      </c>
      <c r="B208" s="9" t="s">
        <v>250</v>
      </c>
      <c r="C208" s="53" t="s">
        <v>309</v>
      </c>
      <c r="D208" s="53" t="s">
        <v>77</v>
      </c>
      <c r="E208" s="71" t="str">
        <f t="shared" si="3"/>
        <v>男</v>
      </c>
      <c r="F208" s="72">
        <v>80</v>
      </c>
      <c r="G208" s="73">
        <v>50</v>
      </c>
      <c r="H208" s="74">
        <v>45535</v>
      </c>
    </row>
    <row r="209" ht="23.25" customHeight="1" spans="1:8">
      <c r="A209" s="66">
        <v>206</v>
      </c>
      <c r="B209" s="9" t="s">
        <v>250</v>
      </c>
      <c r="C209" s="53" t="s">
        <v>310</v>
      </c>
      <c r="D209" s="53" t="s">
        <v>39</v>
      </c>
      <c r="E209" s="71" t="str">
        <f t="shared" si="3"/>
        <v>女</v>
      </c>
      <c r="F209" s="72">
        <v>80</v>
      </c>
      <c r="G209" s="73">
        <v>50</v>
      </c>
      <c r="H209" s="74">
        <v>45535</v>
      </c>
    </row>
    <row r="210" s="57" customFormat="1" ht="23.25" customHeight="1" spans="1:9">
      <c r="A210" s="66">
        <v>207</v>
      </c>
      <c r="B210" s="50" t="s">
        <v>311</v>
      </c>
      <c r="C210" s="43" t="s">
        <v>312</v>
      </c>
      <c r="D210" s="43" t="s">
        <v>41</v>
      </c>
      <c r="E210" s="71" t="str">
        <f t="shared" si="3"/>
        <v>女</v>
      </c>
      <c r="F210" s="72">
        <v>88</v>
      </c>
      <c r="G210" s="73">
        <v>50</v>
      </c>
      <c r="H210" s="74">
        <v>45535</v>
      </c>
      <c r="I210" s="55"/>
    </row>
    <row r="211" s="57" customFormat="1" ht="23.25" customHeight="1" spans="1:9">
      <c r="A211" s="66">
        <v>208</v>
      </c>
      <c r="B211" s="50" t="s">
        <v>311</v>
      </c>
      <c r="C211" s="43" t="s">
        <v>313</v>
      </c>
      <c r="D211" s="43" t="s">
        <v>314</v>
      </c>
      <c r="E211" s="71" t="str">
        <f t="shared" si="3"/>
        <v>男</v>
      </c>
      <c r="F211" s="72">
        <v>82</v>
      </c>
      <c r="G211" s="73">
        <v>50</v>
      </c>
      <c r="H211" s="74">
        <v>45535</v>
      </c>
      <c r="I211" s="55"/>
    </row>
    <row r="212" ht="23.25" customHeight="1" spans="1:8">
      <c r="A212" s="66">
        <v>209</v>
      </c>
      <c r="B212" s="50" t="s">
        <v>311</v>
      </c>
      <c r="C212" s="43" t="s">
        <v>315</v>
      </c>
      <c r="D212" s="43" t="s">
        <v>52</v>
      </c>
      <c r="E212" s="71" t="str">
        <f t="shared" si="3"/>
        <v>女</v>
      </c>
      <c r="F212" s="72">
        <v>82</v>
      </c>
      <c r="G212" s="73">
        <v>50</v>
      </c>
      <c r="H212" s="74">
        <v>45535</v>
      </c>
    </row>
    <row r="213" ht="23.25" customHeight="1" spans="1:8">
      <c r="A213" s="66">
        <v>210</v>
      </c>
      <c r="B213" s="50" t="s">
        <v>311</v>
      </c>
      <c r="C213" s="43" t="s">
        <v>316</v>
      </c>
      <c r="D213" s="43" t="s">
        <v>52</v>
      </c>
      <c r="E213" s="71" t="str">
        <f t="shared" si="3"/>
        <v>女</v>
      </c>
      <c r="F213" s="72">
        <v>83</v>
      </c>
      <c r="G213" s="73">
        <v>50</v>
      </c>
      <c r="H213" s="74">
        <v>45535</v>
      </c>
    </row>
    <row r="214" ht="23.25" customHeight="1" spans="1:8">
      <c r="A214" s="66">
        <v>211</v>
      </c>
      <c r="B214" s="50" t="s">
        <v>311</v>
      </c>
      <c r="C214" s="43" t="s">
        <v>317</v>
      </c>
      <c r="D214" s="43" t="s">
        <v>79</v>
      </c>
      <c r="E214" s="71" t="str">
        <f t="shared" si="3"/>
        <v>女</v>
      </c>
      <c r="F214" s="72">
        <v>83</v>
      </c>
      <c r="G214" s="73">
        <v>50</v>
      </c>
      <c r="H214" s="74">
        <v>45535</v>
      </c>
    </row>
    <row r="215" ht="23.25" customHeight="1" spans="1:8">
      <c r="A215" s="66">
        <v>212</v>
      </c>
      <c r="B215" s="50" t="s">
        <v>311</v>
      </c>
      <c r="C215" s="43" t="s">
        <v>318</v>
      </c>
      <c r="D215" s="43" t="s">
        <v>263</v>
      </c>
      <c r="E215" s="71" t="str">
        <f t="shared" si="3"/>
        <v>男</v>
      </c>
      <c r="F215" s="72">
        <v>80</v>
      </c>
      <c r="G215" s="73">
        <v>50</v>
      </c>
      <c r="H215" s="74">
        <v>45535</v>
      </c>
    </row>
    <row r="216" ht="23.25" customHeight="1" spans="1:8">
      <c r="A216" s="66">
        <v>213</v>
      </c>
      <c r="B216" s="50" t="s">
        <v>311</v>
      </c>
      <c r="C216" s="8" t="s">
        <v>319</v>
      </c>
      <c r="D216" s="45" t="s">
        <v>18</v>
      </c>
      <c r="E216" s="113" t="str">
        <f t="shared" si="3"/>
        <v>女</v>
      </c>
      <c r="F216" s="72">
        <v>80</v>
      </c>
      <c r="G216" s="73">
        <v>50</v>
      </c>
      <c r="H216" s="74">
        <v>45535</v>
      </c>
    </row>
    <row r="217" ht="23.25" customHeight="1" spans="1:8">
      <c r="A217" s="66">
        <v>214</v>
      </c>
      <c r="B217" s="50" t="s">
        <v>311</v>
      </c>
      <c r="C217" s="8" t="s">
        <v>320</v>
      </c>
      <c r="D217" s="45" t="s">
        <v>26</v>
      </c>
      <c r="E217" s="113" t="str">
        <f t="shared" si="3"/>
        <v>男</v>
      </c>
      <c r="F217" s="72">
        <v>80</v>
      </c>
      <c r="G217" s="73">
        <v>50</v>
      </c>
      <c r="H217" s="74">
        <v>45535</v>
      </c>
    </row>
    <row r="218" ht="23.25" customHeight="1" spans="1:8">
      <c r="A218" s="66">
        <v>215</v>
      </c>
      <c r="B218" s="50" t="s">
        <v>311</v>
      </c>
      <c r="C218" s="8" t="s">
        <v>321</v>
      </c>
      <c r="D218" s="45" t="s">
        <v>52</v>
      </c>
      <c r="E218" s="113" t="str">
        <f t="shared" si="3"/>
        <v>女</v>
      </c>
      <c r="F218" s="72">
        <v>80</v>
      </c>
      <c r="G218" s="73">
        <v>50</v>
      </c>
      <c r="H218" s="74">
        <v>45535</v>
      </c>
    </row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customHeight="1" spans="1:8">
      <c r="A225" s="114"/>
      <c r="B225" s="114"/>
      <c r="C225" s="115"/>
      <c r="D225" s="115"/>
      <c r="E225" s="114"/>
      <c r="F225" s="116"/>
      <c r="G225" s="114"/>
      <c r="H225" s="114"/>
    </row>
    <row r="226" customHeight="1" spans="1:8">
      <c r="A226" s="114"/>
      <c r="B226" s="114"/>
      <c r="C226" s="115"/>
      <c r="D226" s="115"/>
      <c r="E226" s="114"/>
      <c r="F226" s="116"/>
      <c r="G226" s="114"/>
      <c r="H226" s="114"/>
    </row>
  </sheetData>
  <autoFilter ref="A3:H218">
    <extLst/>
  </autoFilter>
  <mergeCells count="2">
    <mergeCell ref="A1:H1"/>
    <mergeCell ref="A2:H2"/>
  </mergeCells>
  <conditionalFormatting sqref="C127">
    <cfRule type="duplicateValues" dxfId="0" priority="49" stopIfTrue="1"/>
  </conditionalFormatting>
  <conditionalFormatting sqref="C128">
    <cfRule type="duplicateValues" dxfId="0" priority="48" stopIfTrue="1"/>
  </conditionalFormatting>
  <conditionalFormatting sqref="C129">
    <cfRule type="duplicateValues" dxfId="0" priority="47" stopIfTrue="1"/>
  </conditionalFormatting>
  <conditionalFormatting sqref="C130">
    <cfRule type="duplicateValues" dxfId="0" priority="46" stopIfTrue="1"/>
  </conditionalFormatting>
  <conditionalFormatting sqref="C131">
    <cfRule type="duplicateValues" dxfId="0" priority="45" stopIfTrue="1"/>
  </conditionalFormatting>
  <conditionalFormatting sqref="C132">
    <cfRule type="duplicateValues" dxfId="0" priority="44" stopIfTrue="1"/>
  </conditionalFormatting>
  <conditionalFormatting sqref="C133">
    <cfRule type="duplicateValues" dxfId="0" priority="43" stopIfTrue="1"/>
  </conditionalFormatting>
  <conditionalFormatting sqref="C134">
    <cfRule type="duplicateValues" dxfId="0" priority="42" stopIfTrue="1"/>
  </conditionalFormatting>
  <conditionalFormatting sqref="C135">
    <cfRule type="duplicateValues" dxfId="0" priority="41" stopIfTrue="1"/>
  </conditionalFormatting>
  <conditionalFormatting sqref="C136">
    <cfRule type="duplicateValues" dxfId="0" priority="40" stopIfTrue="1"/>
  </conditionalFormatting>
  <conditionalFormatting sqref="C137">
    <cfRule type="duplicateValues" dxfId="0" priority="39" stopIfTrue="1"/>
  </conditionalFormatting>
  <conditionalFormatting sqref="C138">
    <cfRule type="duplicateValues" dxfId="0" priority="38" stopIfTrue="1"/>
  </conditionalFormatting>
  <conditionalFormatting sqref="C139">
    <cfRule type="duplicateValues" dxfId="0" priority="37" stopIfTrue="1"/>
  </conditionalFormatting>
  <conditionalFormatting sqref="C140">
    <cfRule type="duplicateValues" dxfId="0" priority="36" stopIfTrue="1"/>
  </conditionalFormatting>
  <conditionalFormatting sqref="C141">
    <cfRule type="duplicateValues" dxfId="0" priority="35" stopIfTrue="1"/>
  </conditionalFormatting>
  <conditionalFormatting sqref="C142">
    <cfRule type="duplicateValues" dxfId="0" priority="34" stopIfTrue="1"/>
  </conditionalFormatting>
  <conditionalFormatting sqref="C143">
    <cfRule type="duplicateValues" dxfId="0" priority="33" stopIfTrue="1"/>
  </conditionalFormatting>
  <conditionalFormatting sqref="C144">
    <cfRule type="duplicateValues" dxfId="0" priority="32" stopIfTrue="1"/>
  </conditionalFormatting>
  <conditionalFormatting sqref="C145">
    <cfRule type="duplicateValues" dxfId="0" priority="31" stopIfTrue="1"/>
  </conditionalFormatting>
  <conditionalFormatting sqref="C146">
    <cfRule type="duplicateValues" dxfId="0" priority="30" stopIfTrue="1"/>
  </conditionalFormatting>
  <conditionalFormatting sqref="C147">
    <cfRule type="duplicateValues" dxfId="0" priority="29" stopIfTrue="1"/>
  </conditionalFormatting>
  <conditionalFormatting sqref="C148">
    <cfRule type="duplicateValues" dxfId="0" priority="28" stopIfTrue="1"/>
  </conditionalFormatting>
  <conditionalFormatting sqref="C149">
    <cfRule type="duplicateValues" dxfId="0" priority="27" stopIfTrue="1"/>
  </conditionalFormatting>
  <conditionalFormatting sqref="C150">
    <cfRule type="duplicateValues" dxfId="0" priority="26" stopIfTrue="1"/>
  </conditionalFormatting>
  <conditionalFormatting sqref="C151">
    <cfRule type="duplicateValues" dxfId="0" priority="25" stopIfTrue="1"/>
  </conditionalFormatting>
  <conditionalFormatting sqref="C152">
    <cfRule type="duplicateValues" dxfId="0" priority="24" stopIfTrue="1"/>
  </conditionalFormatting>
  <conditionalFormatting sqref="C153">
    <cfRule type="duplicateValues" dxfId="0" priority="23" stopIfTrue="1"/>
  </conditionalFormatting>
  <conditionalFormatting sqref="C154">
    <cfRule type="duplicateValues" dxfId="0" priority="22" stopIfTrue="1"/>
  </conditionalFormatting>
  <conditionalFormatting sqref="C155">
    <cfRule type="duplicateValues" dxfId="0" priority="21" stopIfTrue="1"/>
  </conditionalFormatting>
  <conditionalFormatting sqref="C156">
    <cfRule type="duplicateValues" dxfId="0" priority="20" stopIfTrue="1"/>
  </conditionalFormatting>
  <conditionalFormatting sqref="C157">
    <cfRule type="duplicateValues" dxfId="0" priority="19" stopIfTrue="1"/>
  </conditionalFormatting>
  <conditionalFormatting sqref="C158">
    <cfRule type="duplicateValues" dxfId="0" priority="18" stopIfTrue="1"/>
  </conditionalFormatting>
  <conditionalFormatting sqref="C159">
    <cfRule type="duplicateValues" dxfId="0" priority="17" stopIfTrue="1"/>
  </conditionalFormatting>
  <conditionalFormatting sqref="C160">
    <cfRule type="duplicateValues" dxfId="0" priority="16" stopIfTrue="1"/>
  </conditionalFormatting>
  <conditionalFormatting sqref="C161">
    <cfRule type="duplicateValues" dxfId="0" priority="15" stopIfTrue="1"/>
  </conditionalFormatting>
  <conditionalFormatting sqref="C162">
    <cfRule type="duplicateValues" dxfId="0" priority="11" stopIfTrue="1"/>
  </conditionalFormatting>
  <conditionalFormatting sqref="C210">
    <cfRule type="duplicateValues" dxfId="0" priority="6" stopIfTrue="1"/>
  </conditionalFormatting>
  <conditionalFormatting sqref="C211">
    <cfRule type="duplicateValues" dxfId="0" priority="5" stopIfTrue="1"/>
  </conditionalFormatting>
  <conditionalFormatting sqref="C212">
    <cfRule type="duplicateValues" dxfId="0" priority="4" stopIfTrue="1"/>
  </conditionalFormatting>
  <conditionalFormatting sqref="C213">
    <cfRule type="duplicateValues" dxfId="0" priority="3" stopIfTrue="1"/>
  </conditionalFormatting>
  <conditionalFormatting sqref="B214">
    <cfRule type="duplicateValues" dxfId="0" priority="163" stopIfTrue="1"/>
  </conditionalFormatting>
  <conditionalFormatting sqref="C214">
    <cfRule type="duplicateValues" dxfId="0" priority="2" stopIfTrue="1"/>
  </conditionalFormatting>
  <conditionalFormatting sqref="B215">
    <cfRule type="duplicateValues" dxfId="0" priority="162" stopIfTrue="1"/>
  </conditionalFormatting>
  <conditionalFormatting sqref="C81:C82">
    <cfRule type="duplicateValues" dxfId="0" priority="12" stopIfTrue="1"/>
  </conditionalFormatting>
  <conditionalFormatting sqref="C83:C102">
    <cfRule type="duplicateValues" dxfId="0" priority="14" stopIfTrue="1"/>
  </conditionalFormatting>
  <conditionalFormatting sqref="C215:C218">
    <cfRule type="duplicateValues" dxfId="0" priority="1" stopIfTrue="1"/>
  </conditionalFormatting>
  <conditionalFormatting sqref="C4:C5 C7:C25">
    <cfRule type="duplicateValues" dxfId="0" priority="9" stopIfTrue="1"/>
  </conditionalFormatting>
  <conditionalFormatting sqref="C26:C27 C29:C49 C51:C56">
    <cfRule type="duplicateValues" dxfId="0" priority="8" stopIfTrue="1"/>
  </conditionalFormatting>
  <conditionalFormatting sqref="C57:C58 C60:C80">
    <cfRule type="duplicateValues" dxfId="0" priority="7" stopIfTrue="1"/>
  </conditionalFormatting>
  <conditionalFormatting sqref="C103:C104 C106:C126">
    <cfRule type="duplicateValues" dxfId="0" priority="13" stopIfTrue="1"/>
  </conditionalFormatting>
  <conditionalFormatting sqref="C163:C164 C187:C209 C166:C185">
    <cfRule type="duplicateValues" dxfId="0" priority="10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zoomScale="85" zoomScaleNormal="85" topLeftCell="A5" workbookViewId="0">
      <selection activeCell="D4" sqref="D4"/>
    </sheetView>
  </sheetViews>
  <sheetFormatPr defaultColWidth="9" defaultRowHeight="9.95" customHeight="1"/>
  <cols>
    <col min="1" max="1" width="8.875" customWidth="1"/>
    <col min="2" max="2" width="16.125" customWidth="1"/>
    <col min="3" max="3" width="13.375" customWidth="1"/>
    <col min="4" max="4" width="23.0833333333333" customWidth="1"/>
    <col min="5" max="5" width="9.00833333333333" customWidth="1"/>
    <col min="6" max="6" width="10.2583333333333" customWidth="1"/>
    <col min="7" max="7" width="13.7583333333333" customWidth="1"/>
    <col min="8" max="8" width="15.625" customWidth="1"/>
  </cols>
  <sheetData>
    <row r="1" ht="30.75" customHeight="1" spans="1:8">
      <c r="A1" s="1" t="s">
        <v>322</v>
      </c>
      <c r="B1" s="1"/>
      <c r="C1" s="2"/>
      <c r="D1" s="2"/>
      <c r="E1" s="2"/>
      <c r="F1" s="2"/>
      <c r="G1" s="2"/>
      <c r="H1" s="2"/>
    </row>
    <row r="2" ht="102" customHeight="1" spans="1:8">
      <c r="A2" s="3" t="s">
        <v>323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4" t="s">
        <v>3</v>
      </c>
      <c r="C3" s="5" t="s">
        <v>324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5" customFormat="1" ht="23" customHeight="1" spans="1:8">
      <c r="A4" s="26">
        <f>ROW(A1)</f>
        <v>1</v>
      </c>
      <c r="B4" s="27" t="s">
        <v>10</v>
      </c>
      <c r="C4" s="28" t="s">
        <v>325</v>
      </c>
      <c r="D4" s="27" t="s">
        <v>79</v>
      </c>
      <c r="E4" s="29" t="str">
        <f>IF(OR(LEN(D4)=15,LEN(D4)=18),IF(MOD(MID(D4,15,3)*1,2),"男","女"),#N/A)</f>
        <v>女</v>
      </c>
      <c r="F4" s="29">
        <v>91</v>
      </c>
      <c r="G4" s="26">
        <v>100</v>
      </c>
      <c r="H4" s="30">
        <v>2024.8</v>
      </c>
    </row>
    <row r="5" s="25" customFormat="1" ht="23" customHeight="1" spans="1:8">
      <c r="A5" s="26">
        <f t="shared" ref="A5:A45" si="0">ROW(A2)</f>
        <v>2</v>
      </c>
      <c r="B5" s="27" t="s">
        <v>10</v>
      </c>
      <c r="C5" s="31" t="s">
        <v>326</v>
      </c>
      <c r="D5" s="27" t="s">
        <v>16</v>
      </c>
      <c r="E5" s="29" t="str">
        <f t="shared" ref="E5:E36" si="1">IF(OR(LEN(D5)=15,LEN(D5)=18),IF(MOD(MID(D5,15,3)*1,2),"男","女"),#N/A)</f>
        <v>女</v>
      </c>
      <c r="F5" s="29">
        <v>91</v>
      </c>
      <c r="G5" s="26">
        <v>100</v>
      </c>
      <c r="H5" s="30">
        <v>2024.8</v>
      </c>
    </row>
    <row r="6" s="25" customFormat="1" ht="23" customHeight="1" spans="1:9">
      <c r="A6" s="26">
        <f t="shared" si="0"/>
        <v>3</v>
      </c>
      <c r="B6" s="27" t="s">
        <v>10</v>
      </c>
      <c r="C6" s="28" t="s">
        <v>327</v>
      </c>
      <c r="D6" s="27" t="s">
        <v>75</v>
      </c>
      <c r="E6" s="29" t="str">
        <f t="shared" si="1"/>
        <v>男</v>
      </c>
      <c r="F6" s="29">
        <v>92</v>
      </c>
      <c r="G6" s="26">
        <v>100</v>
      </c>
      <c r="H6" s="30">
        <v>2024.8</v>
      </c>
      <c r="I6" s="54"/>
    </row>
    <row r="7" s="25" customFormat="1" ht="23" customHeight="1" spans="1:8">
      <c r="A7" s="26">
        <f t="shared" si="0"/>
        <v>4</v>
      </c>
      <c r="B7" s="27" t="s">
        <v>10</v>
      </c>
      <c r="C7" s="32" t="s">
        <v>328</v>
      </c>
      <c r="D7" s="27" t="s">
        <v>30</v>
      </c>
      <c r="E7" s="29" t="str">
        <f t="shared" si="1"/>
        <v>女</v>
      </c>
      <c r="F7" s="29">
        <v>92</v>
      </c>
      <c r="G7" s="26">
        <v>100</v>
      </c>
      <c r="H7" s="30">
        <v>2024.8</v>
      </c>
    </row>
    <row r="8" s="25" customFormat="1" ht="23" customHeight="1" spans="1:8">
      <c r="A8" s="26">
        <f t="shared" si="0"/>
        <v>5</v>
      </c>
      <c r="B8" s="27" t="s">
        <v>10</v>
      </c>
      <c r="C8" s="33" t="s">
        <v>329</v>
      </c>
      <c r="D8" s="27" t="s">
        <v>28</v>
      </c>
      <c r="E8" s="29" t="str">
        <f t="shared" si="1"/>
        <v>男</v>
      </c>
      <c r="F8" s="29">
        <v>94</v>
      </c>
      <c r="G8" s="26">
        <v>100</v>
      </c>
      <c r="H8" s="30">
        <v>2024.8</v>
      </c>
    </row>
    <row r="9" s="25" customFormat="1" ht="23" customHeight="1" spans="1:8">
      <c r="A9" s="26">
        <f t="shared" si="0"/>
        <v>6</v>
      </c>
      <c r="B9" s="27" t="s">
        <v>10</v>
      </c>
      <c r="C9" s="33" t="s">
        <v>330</v>
      </c>
      <c r="D9" s="27" t="s">
        <v>98</v>
      </c>
      <c r="E9" s="29" t="str">
        <f t="shared" si="1"/>
        <v>男</v>
      </c>
      <c r="F9" s="29">
        <v>95</v>
      </c>
      <c r="G9" s="26">
        <v>100</v>
      </c>
      <c r="H9" s="30">
        <v>2024.8</v>
      </c>
    </row>
    <row r="10" s="25" customFormat="1" ht="23" customHeight="1" spans="1:8">
      <c r="A10" s="26">
        <f t="shared" si="0"/>
        <v>7</v>
      </c>
      <c r="B10" s="8" t="s">
        <v>50</v>
      </c>
      <c r="C10" s="34" t="s">
        <v>331</v>
      </c>
      <c r="D10" s="35" t="s">
        <v>39</v>
      </c>
      <c r="E10" s="29" t="str">
        <f t="shared" si="1"/>
        <v>女</v>
      </c>
      <c r="F10" s="29">
        <v>94</v>
      </c>
      <c r="G10" s="26">
        <v>100</v>
      </c>
      <c r="H10" s="30">
        <v>2024.8</v>
      </c>
    </row>
    <row r="11" s="25" customFormat="1" ht="23" customHeight="1" spans="1:8">
      <c r="A11" s="26">
        <f t="shared" si="0"/>
        <v>8</v>
      </c>
      <c r="B11" s="8" t="s">
        <v>50</v>
      </c>
      <c r="C11" s="8" t="s">
        <v>332</v>
      </c>
      <c r="D11" s="36" t="s">
        <v>333</v>
      </c>
      <c r="E11" s="29" t="str">
        <f t="shared" si="1"/>
        <v>男</v>
      </c>
      <c r="F11" s="29">
        <v>97</v>
      </c>
      <c r="G11" s="26">
        <v>100</v>
      </c>
      <c r="H11" s="30">
        <v>2024.8</v>
      </c>
    </row>
    <row r="12" s="25" customFormat="1" ht="23" customHeight="1" spans="1:8">
      <c r="A12" s="26">
        <f t="shared" si="0"/>
        <v>9</v>
      </c>
      <c r="B12" s="8" t="s">
        <v>50</v>
      </c>
      <c r="C12" s="37" t="s">
        <v>334</v>
      </c>
      <c r="D12" s="38" t="s">
        <v>79</v>
      </c>
      <c r="E12" s="29" t="str">
        <f t="shared" si="1"/>
        <v>女</v>
      </c>
      <c r="F12" s="29">
        <v>90</v>
      </c>
      <c r="G12" s="26">
        <v>100</v>
      </c>
      <c r="H12" s="30">
        <v>2024.8</v>
      </c>
    </row>
    <row r="13" s="25" customFormat="1" ht="23" customHeight="1" spans="1:8">
      <c r="A13" s="26">
        <f t="shared" si="0"/>
        <v>10</v>
      </c>
      <c r="B13" s="8" t="s">
        <v>50</v>
      </c>
      <c r="C13" s="39" t="s">
        <v>335</v>
      </c>
      <c r="D13" s="40" t="s">
        <v>14</v>
      </c>
      <c r="E13" s="29" t="str">
        <f t="shared" si="1"/>
        <v>男</v>
      </c>
      <c r="F13" s="29">
        <v>90</v>
      </c>
      <c r="G13" s="26">
        <v>100</v>
      </c>
      <c r="H13" s="30">
        <v>2024.8</v>
      </c>
    </row>
    <row r="14" s="25" customFormat="1" ht="23" customHeight="1" spans="1:8">
      <c r="A14" s="26">
        <f t="shared" si="0"/>
        <v>11</v>
      </c>
      <c r="B14" s="8" t="s">
        <v>93</v>
      </c>
      <c r="C14" s="41" t="s">
        <v>336</v>
      </c>
      <c r="D14" s="42" t="s">
        <v>41</v>
      </c>
      <c r="E14" s="29" t="str">
        <f t="shared" si="1"/>
        <v>女</v>
      </c>
      <c r="F14" s="29">
        <v>97</v>
      </c>
      <c r="G14" s="26">
        <v>100</v>
      </c>
      <c r="H14" s="30">
        <v>2024.8</v>
      </c>
    </row>
    <row r="15" s="25" customFormat="1" ht="23" customHeight="1" spans="1:8">
      <c r="A15" s="26">
        <f t="shared" si="0"/>
        <v>12</v>
      </c>
      <c r="B15" s="8" t="s">
        <v>93</v>
      </c>
      <c r="C15" s="41" t="s">
        <v>337</v>
      </c>
      <c r="D15" s="42" t="s">
        <v>16</v>
      </c>
      <c r="E15" s="29" t="str">
        <f t="shared" si="1"/>
        <v>女</v>
      </c>
      <c r="F15" s="29">
        <v>91</v>
      </c>
      <c r="G15" s="26">
        <v>100</v>
      </c>
      <c r="H15" s="30">
        <v>2024.8</v>
      </c>
    </row>
    <row r="16" s="25" customFormat="1" ht="23" customHeight="1" spans="1:8">
      <c r="A16" s="26">
        <f t="shared" si="0"/>
        <v>13</v>
      </c>
      <c r="B16" s="8" t="s">
        <v>93</v>
      </c>
      <c r="C16" s="41" t="s">
        <v>338</v>
      </c>
      <c r="D16" s="41" t="s">
        <v>30</v>
      </c>
      <c r="E16" s="29" t="str">
        <f t="shared" si="1"/>
        <v>女</v>
      </c>
      <c r="F16" s="29">
        <v>90</v>
      </c>
      <c r="G16" s="26">
        <v>100</v>
      </c>
      <c r="H16" s="30">
        <v>2024.8</v>
      </c>
    </row>
    <row r="17" s="25" customFormat="1" ht="23" customHeight="1" spans="1:8">
      <c r="A17" s="26">
        <f t="shared" si="0"/>
        <v>14</v>
      </c>
      <c r="B17" s="8" t="s">
        <v>93</v>
      </c>
      <c r="C17" s="41" t="s">
        <v>339</v>
      </c>
      <c r="D17" s="42" t="s">
        <v>46</v>
      </c>
      <c r="E17" s="29" t="str">
        <f t="shared" si="1"/>
        <v>女</v>
      </c>
      <c r="F17" s="29">
        <v>90</v>
      </c>
      <c r="G17" s="26">
        <v>100</v>
      </c>
      <c r="H17" s="30">
        <v>2024.8</v>
      </c>
    </row>
    <row r="18" s="25" customFormat="1" ht="23" customHeight="1" spans="1:8">
      <c r="A18" s="26">
        <f t="shared" si="0"/>
        <v>15</v>
      </c>
      <c r="B18" s="8" t="s">
        <v>125</v>
      </c>
      <c r="C18" s="43" t="s">
        <v>340</v>
      </c>
      <c r="D18" s="44" t="s">
        <v>341</v>
      </c>
      <c r="E18" s="29" t="str">
        <f t="shared" si="1"/>
        <v>男</v>
      </c>
      <c r="F18" s="29">
        <v>91</v>
      </c>
      <c r="G18" s="26">
        <v>100</v>
      </c>
      <c r="H18" s="30">
        <v>2024.8</v>
      </c>
    </row>
    <row r="19" s="25" customFormat="1" ht="23" customHeight="1" spans="1:8">
      <c r="A19" s="26">
        <f t="shared" si="0"/>
        <v>16</v>
      </c>
      <c r="B19" s="8" t="s">
        <v>125</v>
      </c>
      <c r="C19" s="43" t="s">
        <v>342</v>
      </c>
      <c r="D19" s="45" t="s">
        <v>191</v>
      </c>
      <c r="E19" s="29" t="str">
        <f t="shared" si="1"/>
        <v>男</v>
      </c>
      <c r="F19" s="29">
        <v>91</v>
      </c>
      <c r="G19" s="26">
        <v>100</v>
      </c>
      <c r="H19" s="30">
        <v>2024.8</v>
      </c>
    </row>
    <row r="20" s="25" customFormat="1" ht="23" customHeight="1" spans="1:8">
      <c r="A20" s="26">
        <f t="shared" si="0"/>
        <v>17</v>
      </c>
      <c r="B20" s="8" t="s">
        <v>125</v>
      </c>
      <c r="C20" s="46" t="s">
        <v>343</v>
      </c>
      <c r="D20" s="44" t="s">
        <v>48</v>
      </c>
      <c r="E20" s="29" t="str">
        <f t="shared" si="1"/>
        <v>男</v>
      </c>
      <c r="F20" s="29">
        <v>91</v>
      </c>
      <c r="G20" s="26">
        <v>100</v>
      </c>
      <c r="H20" s="30">
        <v>2024.8</v>
      </c>
    </row>
    <row r="21" s="25" customFormat="1" ht="23" customHeight="1" spans="1:8">
      <c r="A21" s="26">
        <f t="shared" si="0"/>
        <v>18</v>
      </c>
      <c r="B21" s="8" t="s">
        <v>125</v>
      </c>
      <c r="C21" s="43" t="s">
        <v>344</v>
      </c>
      <c r="D21" s="47" t="s">
        <v>79</v>
      </c>
      <c r="E21" s="29" t="str">
        <f t="shared" si="1"/>
        <v>女</v>
      </c>
      <c r="F21" s="29">
        <v>92</v>
      </c>
      <c r="G21" s="26">
        <v>100</v>
      </c>
      <c r="H21" s="30">
        <v>2024.8</v>
      </c>
    </row>
    <row r="22" s="25" customFormat="1" ht="23" customHeight="1" spans="1:8">
      <c r="A22" s="26">
        <f t="shared" si="0"/>
        <v>19</v>
      </c>
      <c r="B22" s="8" t="s">
        <v>125</v>
      </c>
      <c r="C22" s="43" t="s">
        <v>345</v>
      </c>
      <c r="D22" s="47" t="s">
        <v>346</v>
      </c>
      <c r="E22" s="29" t="str">
        <f t="shared" si="1"/>
        <v>男</v>
      </c>
      <c r="F22" s="29">
        <v>91</v>
      </c>
      <c r="G22" s="26">
        <v>100</v>
      </c>
      <c r="H22" s="30">
        <v>2024.8</v>
      </c>
    </row>
    <row r="23" s="25" customFormat="1" ht="23" customHeight="1" spans="1:8">
      <c r="A23" s="26">
        <f t="shared" si="0"/>
        <v>20</v>
      </c>
      <c r="B23" s="8" t="s">
        <v>125</v>
      </c>
      <c r="C23" s="46" t="s">
        <v>347</v>
      </c>
      <c r="D23" s="45" t="s">
        <v>135</v>
      </c>
      <c r="E23" s="29" t="str">
        <f t="shared" si="1"/>
        <v>男</v>
      </c>
      <c r="F23" s="29">
        <v>90</v>
      </c>
      <c r="G23" s="26">
        <v>100</v>
      </c>
      <c r="H23" s="30">
        <v>2024.8</v>
      </c>
    </row>
    <row r="24" s="25" customFormat="1" ht="23" customHeight="1" spans="1:8">
      <c r="A24" s="26">
        <f t="shared" si="0"/>
        <v>21</v>
      </c>
      <c r="B24" s="8" t="s">
        <v>125</v>
      </c>
      <c r="C24" s="46" t="s">
        <v>348</v>
      </c>
      <c r="D24" s="48" t="s">
        <v>16</v>
      </c>
      <c r="E24" s="29" t="str">
        <f t="shared" si="1"/>
        <v>女</v>
      </c>
      <c r="F24" s="29">
        <v>98</v>
      </c>
      <c r="G24" s="26">
        <v>100</v>
      </c>
      <c r="H24" s="30">
        <v>2024.8</v>
      </c>
    </row>
    <row r="25" s="25" customFormat="1" ht="23" customHeight="1" spans="1:8">
      <c r="A25" s="26">
        <f t="shared" si="0"/>
        <v>22</v>
      </c>
      <c r="B25" s="8" t="s">
        <v>125</v>
      </c>
      <c r="C25" s="6" t="s">
        <v>349</v>
      </c>
      <c r="D25" s="6" t="s">
        <v>350</v>
      </c>
      <c r="E25" s="29" t="str">
        <f t="shared" si="1"/>
        <v>女</v>
      </c>
      <c r="F25" s="29">
        <v>90</v>
      </c>
      <c r="G25" s="26">
        <v>100</v>
      </c>
      <c r="H25" s="30">
        <v>2024.8</v>
      </c>
    </row>
    <row r="26" s="25" customFormat="1" ht="23" customHeight="1" spans="1:8">
      <c r="A26" s="26">
        <f t="shared" si="0"/>
        <v>23</v>
      </c>
      <c r="B26" s="14" t="s">
        <v>250</v>
      </c>
      <c r="C26" s="41" t="s">
        <v>351</v>
      </c>
      <c r="D26" s="42" t="s">
        <v>46</v>
      </c>
      <c r="E26" s="29" t="str">
        <f t="shared" si="1"/>
        <v>女</v>
      </c>
      <c r="F26" s="29">
        <v>99</v>
      </c>
      <c r="G26" s="26">
        <v>100</v>
      </c>
      <c r="H26" s="30">
        <v>2024.8</v>
      </c>
    </row>
    <row r="27" s="25" customFormat="1" ht="23" customHeight="1" spans="1:8">
      <c r="A27" s="26">
        <f t="shared" si="0"/>
        <v>24</v>
      </c>
      <c r="B27" s="14" t="s">
        <v>250</v>
      </c>
      <c r="C27" s="42" t="s">
        <v>352</v>
      </c>
      <c r="D27" s="42" t="s">
        <v>18</v>
      </c>
      <c r="E27" s="29" t="str">
        <f t="shared" si="1"/>
        <v>女</v>
      </c>
      <c r="F27" s="29">
        <v>94</v>
      </c>
      <c r="G27" s="26">
        <v>100</v>
      </c>
      <c r="H27" s="30">
        <v>2024.8</v>
      </c>
    </row>
    <row r="28" s="25" customFormat="1" ht="21" customHeight="1" spans="1:8">
      <c r="A28" s="26">
        <f t="shared" si="0"/>
        <v>25</v>
      </c>
      <c r="B28" s="14" t="s">
        <v>250</v>
      </c>
      <c r="C28" s="42" t="s">
        <v>353</v>
      </c>
      <c r="D28" s="42" t="s">
        <v>354</v>
      </c>
      <c r="E28" s="29" t="str">
        <f t="shared" si="1"/>
        <v>女</v>
      </c>
      <c r="F28" s="29">
        <v>93</v>
      </c>
      <c r="G28" s="26">
        <v>100</v>
      </c>
      <c r="H28" s="30">
        <v>2024.8</v>
      </c>
    </row>
    <row r="29" ht="21" customHeight="1" spans="1:8">
      <c r="A29" s="26">
        <f t="shared" si="0"/>
        <v>26</v>
      </c>
      <c r="B29" s="14" t="s">
        <v>250</v>
      </c>
      <c r="C29" s="42" t="s">
        <v>355</v>
      </c>
      <c r="D29" s="42" t="s">
        <v>26</v>
      </c>
      <c r="E29" s="29" t="str">
        <f t="shared" si="1"/>
        <v>男</v>
      </c>
      <c r="F29" s="29">
        <v>92</v>
      </c>
      <c r="G29" s="26">
        <v>100</v>
      </c>
      <c r="H29" s="30">
        <v>2024.8</v>
      </c>
    </row>
    <row r="30" ht="21" customHeight="1" spans="1:8">
      <c r="A30" s="26">
        <f t="shared" si="0"/>
        <v>27</v>
      </c>
      <c r="B30" s="14" t="s">
        <v>250</v>
      </c>
      <c r="C30" s="42" t="s">
        <v>356</v>
      </c>
      <c r="D30" s="42" t="s">
        <v>18</v>
      </c>
      <c r="E30" s="29" t="str">
        <f t="shared" si="1"/>
        <v>女</v>
      </c>
      <c r="F30" s="29">
        <v>92</v>
      </c>
      <c r="G30" s="26">
        <v>100</v>
      </c>
      <c r="H30" s="30">
        <v>2024.8</v>
      </c>
    </row>
    <row r="31" ht="21" customHeight="1" spans="1:8">
      <c r="A31" s="26">
        <f t="shared" si="0"/>
        <v>28</v>
      </c>
      <c r="B31" s="14" t="s">
        <v>250</v>
      </c>
      <c r="C31" s="42" t="s">
        <v>357</v>
      </c>
      <c r="D31" s="42" t="s">
        <v>58</v>
      </c>
      <c r="E31" s="29" t="str">
        <f t="shared" si="1"/>
        <v>女</v>
      </c>
      <c r="F31" s="29">
        <v>92</v>
      </c>
      <c r="G31" s="26">
        <v>100</v>
      </c>
      <c r="H31" s="30">
        <v>2024.8</v>
      </c>
    </row>
    <row r="32" ht="21" customHeight="1" spans="1:8">
      <c r="A32" s="26">
        <f t="shared" si="0"/>
        <v>29</v>
      </c>
      <c r="B32" s="14" t="s">
        <v>250</v>
      </c>
      <c r="C32" s="42" t="s">
        <v>358</v>
      </c>
      <c r="D32" s="42" t="s">
        <v>46</v>
      </c>
      <c r="E32" s="29" t="str">
        <f t="shared" si="1"/>
        <v>女</v>
      </c>
      <c r="F32" s="29">
        <v>91</v>
      </c>
      <c r="G32" s="26">
        <v>100</v>
      </c>
      <c r="H32" s="30">
        <v>2024.8</v>
      </c>
    </row>
    <row r="33" ht="21" customHeight="1" spans="1:8">
      <c r="A33" s="26">
        <f t="shared" si="0"/>
        <v>30</v>
      </c>
      <c r="B33" s="14" t="s">
        <v>250</v>
      </c>
      <c r="C33" s="42" t="s">
        <v>359</v>
      </c>
      <c r="D33" s="42" t="s">
        <v>79</v>
      </c>
      <c r="E33" s="29" t="str">
        <f t="shared" si="1"/>
        <v>女</v>
      </c>
      <c r="F33" s="29">
        <v>91</v>
      </c>
      <c r="G33" s="49">
        <v>100</v>
      </c>
      <c r="H33" s="30">
        <v>2024.8</v>
      </c>
    </row>
    <row r="34" ht="21" customHeight="1" spans="1:8">
      <c r="A34" s="26">
        <f t="shared" si="0"/>
        <v>31</v>
      </c>
      <c r="B34" s="50" t="s">
        <v>311</v>
      </c>
      <c r="C34" s="51" t="s">
        <v>360</v>
      </c>
      <c r="D34" s="8" t="s">
        <v>14</v>
      </c>
      <c r="E34" s="29" t="str">
        <f t="shared" si="1"/>
        <v>男</v>
      </c>
      <c r="F34" s="29">
        <v>93</v>
      </c>
      <c r="G34" s="49">
        <v>100</v>
      </c>
      <c r="H34" s="30">
        <v>2024.8</v>
      </c>
    </row>
    <row r="35" ht="21" customHeight="1" spans="1:8">
      <c r="A35" s="26">
        <f t="shared" si="0"/>
        <v>32</v>
      </c>
      <c r="B35" s="50" t="s">
        <v>311</v>
      </c>
      <c r="C35" s="11" t="s">
        <v>361</v>
      </c>
      <c r="D35" s="52" t="s">
        <v>95</v>
      </c>
      <c r="E35" s="29" t="str">
        <f t="shared" si="1"/>
        <v>女</v>
      </c>
      <c r="F35" s="29">
        <v>92</v>
      </c>
      <c r="G35" s="49">
        <v>100</v>
      </c>
      <c r="H35" s="30">
        <v>2024.8</v>
      </c>
    </row>
    <row r="36" ht="21" customHeight="1" spans="1:8">
      <c r="A36" s="26">
        <f t="shared" si="0"/>
        <v>33</v>
      </c>
      <c r="B36" s="50" t="s">
        <v>311</v>
      </c>
      <c r="C36" s="53" t="s">
        <v>362</v>
      </c>
      <c r="D36" s="53" t="s">
        <v>18</v>
      </c>
      <c r="E36" s="29" t="str">
        <f t="shared" si="1"/>
        <v>女</v>
      </c>
      <c r="F36" s="29">
        <v>91</v>
      </c>
      <c r="G36" s="49">
        <v>100</v>
      </c>
      <c r="H36" s="30">
        <v>2024.8</v>
      </c>
    </row>
    <row r="37" ht="21" customHeight="1"/>
    <row r="38" ht="21" customHeight="1"/>
  </sheetData>
  <autoFilter ref="A3:H36">
    <extLst/>
  </autoFilter>
  <mergeCells count="2">
    <mergeCell ref="A1:H1"/>
    <mergeCell ref="A2:H2"/>
  </mergeCells>
  <conditionalFormatting sqref="C11">
    <cfRule type="duplicateValues" dxfId="0" priority="7" stopIfTrue="1"/>
  </conditionalFormatting>
  <conditionalFormatting sqref="C12">
    <cfRule type="duplicateValues" dxfId="0" priority="6" stopIfTrue="1"/>
  </conditionalFormatting>
  <conditionalFormatting sqref="C13">
    <cfRule type="duplicateValues" dxfId="0" priority="5" stopIfTrue="1"/>
  </conditionalFormatting>
  <conditionalFormatting sqref="C27">
    <cfRule type="duplicateValues" dxfId="0" priority="2" stopIfTrue="1"/>
  </conditionalFormatting>
  <conditionalFormatting sqref="C36">
    <cfRule type="duplicateValues" dxfId="0" priority="1" stopIfTrue="1"/>
  </conditionalFormatting>
  <conditionalFormatting sqref="B35:B36">
    <cfRule type="duplicateValues" dxfId="0" priority="25" stopIfTrue="1"/>
  </conditionalFormatting>
  <conditionalFormatting sqref="C4:C9">
    <cfRule type="duplicateValues" dxfId="0" priority="9" stopIfTrue="1"/>
    <cfRule type="duplicateValues" dxfId="0" priority="8"/>
  </conditionalFormatting>
  <conditionalFormatting sqref="C14:C17">
    <cfRule type="duplicateValues" dxfId="0" priority="4" stopIfTrue="1"/>
  </conditionalFormatting>
  <conditionalFormatting sqref="C18:D23">
    <cfRule type="duplicateValues" dxfId="0" priority="3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E6" sqref="E6"/>
    </sheetView>
  </sheetViews>
  <sheetFormatPr defaultColWidth="9" defaultRowHeight="14.25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363</v>
      </c>
      <c r="B1" s="1"/>
      <c r="C1" s="1"/>
      <c r="D1" s="2"/>
      <c r="E1" s="2"/>
      <c r="F1" s="2"/>
      <c r="G1" s="2"/>
    </row>
    <row r="2" ht="81" customHeight="1" spans="1:7">
      <c r="A2" s="3" t="s">
        <v>364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324</v>
      </c>
      <c r="D3" s="5" t="s">
        <v>6</v>
      </c>
      <c r="E3" s="5" t="s">
        <v>7</v>
      </c>
      <c r="F3" s="5" t="s">
        <v>365</v>
      </c>
      <c r="G3" s="5" t="s">
        <v>366</v>
      </c>
    </row>
    <row r="4" ht="28" customHeight="1" spans="1:7">
      <c r="A4" s="4">
        <v>1</v>
      </c>
      <c r="B4" s="6" t="s">
        <v>125</v>
      </c>
      <c r="C4" s="6" t="s">
        <v>247</v>
      </c>
      <c r="D4" s="7" t="s">
        <v>249</v>
      </c>
      <c r="E4" s="8">
        <v>80</v>
      </c>
      <c r="F4" s="6">
        <v>50</v>
      </c>
      <c r="G4" s="6">
        <v>2024.7</v>
      </c>
    </row>
    <row r="5" ht="28" customHeight="1" spans="1:7">
      <c r="A5" s="4"/>
      <c r="B5" s="6"/>
      <c r="C5" s="6"/>
      <c r="D5" s="7"/>
      <c r="E5" s="8"/>
      <c r="F5" s="6"/>
      <c r="G5" s="6"/>
    </row>
    <row r="6" ht="28" customHeight="1" spans="1:7">
      <c r="A6" s="4"/>
      <c r="B6" s="9"/>
      <c r="C6" s="10"/>
      <c r="D6" s="7"/>
      <c r="E6" s="8"/>
      <c r="F6" s="6"/>
      <c r="G6" s="11"/>
    </row>
    <row r="7" ht="28" customHeight="1" spans="1:7">
      <c r="A7" s="4"/>
      <c r="B7" s="11"/>
      <c r="C7" s="10"/>
      <c r="D7" s="7"/>
      <c r="E7" s="8"/>
      <c r="F7" s="6"/>
      <c r="G7" s="11"/>
    </row>
    <row r="8" ht="28" customHeight="1" spans="1:7">
      <c r="A8" s="4"/>
      <c r="B8" s="8"/>
      <c r="C8" s="8"/>
      <c r="D8" s="8"/>
      <c r="E8" s="8"/>
      <c r="F8" s="12"/>
      <c r="G8" s="13"/>
    </row>
    <row r="9" ht="28" customHeight="1" spans="1:9">
      <c r="A9" s="4"/>
      <c r="B9" s="14"/>
      <c r="C9" s="15"/>
      <c r="D9" s="15"/>
      <c r="E9" s="15"/>
      <c r="F9" s="12"/>
      <c r="G9" s="13"/>
      <c r="I9" s="24"/>
    </row>
    <row r="10" ht="28" customHeight="1" spans="1:7">
      <c r="A10" s="4"/>
      <c r="B10" s="14"/>
      <c r="C10" s="15"/>
      <c r="D10" s="16"/>
      <c r="E10" s="15"/>
      <c r="F10" s="12"/>
      <c r="G10" s="13"/>
    </row>
    <row r="11" ht="28" customHeight="1" spans="1:7">
      <c r="A11" s="4"/>
      <c r="B11" s="14"/>
      <c r="C11" s="15"/>
      <c r="D11" s="15"/>
      <c r="E11" s="15"/>
      <c r="F11" s="12"/>
      <c r="G11" s="13"/>
    </row>
    <row r="12" ht="28" customHeight="1" spans="1:7">
      <c r="A12" s="4"/>
      <c r="B12" s="8"/>
      <c r="C12" s="8"/>
      <c r="D12" s="17"/>
      <c r="E12" s="18"/>
      <c r="F12" s="4"/>
      <c r="G12" s="19"/>
    </row>
    <row r="13" ht="20.25" spans="1:7">
      <c r="A13" s="20" t="s">
        <v>367</v>
      </c>
      <c r="B13" s="20"/>
      <c r="C13" s="20"/>
      <c r="D13" s="20"/>
      <c r="E13" s="20"/>
      <c r="F13" s="20"/>
      <c r="G13" s="20"/>
    </row>
    <row r="14" ht="20.25" spans="1:7">
      <c r="A14" s="20" t="s">
        <v>368</v>
      </c>
      <c r="B14" s="20"/>
      <c r="C14" s="20"/>
      <c r="D14" s="20"/>
      <c r="E14" s="20"/>
      <c r="F14" s="20"/>
      <c r="G14" s="20"/>
    </row>
    <row r="15" ht="20.25" spans="1:7">
      <c r="A15" s="21"/>
      <c r="B15" s="21"/>
      <c r="C15" s="21"/>
      <c r="D15" s="21"/>
      <c r="E15" s="21"/>
      <c r="F15" s="22"/>
      <c r="G15" s="22"/>
    </row>
    <row r="16" ht="20.25" spans="1:7">
      <c r="A16" s="21"/>
      <c r="B16" s="21"/>
      <c r="C16" s="21"/>
      <c r="D16" s="21"/>
      <c r="E16" s="21"/>
      <c r="F16" s="22"/>
      <c r="G16" s="23">
        <v>45488</v>
      </c>
    </row>
  </sheetData>
  <mergeCells count="5">
    <mergeCell ref="A1:G1"/>
    <mergeCell ref="A2:G2"/>
    <mergeCell ref="A13:G13"/>
    <mergeCell ref="A14:G14"/>
    <mergeCell ref="F15:G15"/>
  </mergeCells>
  <conditionalFormatting sqref="C4">
    <cfRule type="duplicateValues" dxfId="0" priority="1" stopIfTrue="1"/>
  </conditionalFormatting>
  <conditionalFormatting sqref="C5">
    <cfRule type="duplicateValues" dxfId="0" priority="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80岁本月在册高龄公示名单（215）</vt:lpstr>
      <vt:lpstr>90岁本月在册高龄公示名单（33）</vt:lpstr>
      <vt:lpstr>80本月补发高龄公示名单（1）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2024-09-04T08:45:29Z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12A9AFE89AD24E028270E46AA89FB69B</vt:lpwstr>
  </property>
</Properties>
</file>