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calcPr calcId="144525"/>
</workbook>
</file>

<file path=xl/sharedStrings.xml><?xml version="1.0" encoding="utf-8"?>
<sst xmlns="http://schemas.openxmlformats.org/spreadsheetml/2006/main" count="228" uniqueCount="135">
  <si>
    <t>绩效目标自评表</t>
  </si>
  <si>
    <t>(2023年度）</t>
  </si>
  <si>
    <t>项目名称</t>
  </si>
  <si>
    <t>2023年螺蛳粉发展奖补</t>
  </si>
  <si>
    <t>项目负责人及电话</t>
  </si>
  <si>
    <t>杨莉 2568515</t>
  </si>
  <si>
    <t>主管部门</t>
  </si>
  <si>
    <t>柳北区农业农村局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</si>
  <si>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</si>
  <si>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</si>
  <si>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</si>
  <si>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</si>
  <si>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</si>
  <si>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</si>
  <si>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</si>
  <si>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</si>
  <si>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</si>
  <si>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</si>
  <si>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</si>
  <si>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</si>
  <si>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</si>
  <si>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</si>
  <si>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对柳北区螺蛳粉产业种植、养殖进行补贴</t>
  </si>
  <si>
    <t>已对柳北区螺蛳粉产业种植、养殖进行补贴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</si>
  <si>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</si>
  <si>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</si>
  <si>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</si>
  <si>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</si>
  <si>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</si>
  <si>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</si>
  <si>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</si>
  <si>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</si>
  <si>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</si>
  <si>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木耳种植数量≥**棒</t>
  </si>
  <si>
    <t>豆角种植面积≥**亩</t>
  </si>
  <si>
    <t>螺蛳养殖面积≥**亩</t>
  </si>
  <si>
    <t>成本指标</t>
  </si>
  <si>
    <t>木耳种植数量补助标准（**元/棒）</t>
  </si>
  <si>
    <t>豆角种植面积补助标准(**元/亩）</t>
  </si>
  <si>
    <t>螺蛳养殖面积补助标准(**元/亩）</t>
  </si>
  <si>
    <t>效益指标（30分）</t>
  </si>
  <si>
    <t>社会效益指标</t>
  </si>
  <si>
    <t>受益脱贫户人数≥**人</t>
  </si>
  <si>
    <t>满意度指标（10分）</t>
  </si>
  <si>
    <t>服务对象满意度指标</t>
  </si>
  <si>
    <t>受益脱贫户满意度≥**%</t>
  </si>
  <si>
    <t>总分</t>
  </si>
  <si>
    <t>填报人:舒韬</t>
  </si>
  <si>
    <t>联系电话：2568515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</si>
  <si>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</si>
  <si>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</si>
  <si>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</si>
  <si>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</si>
  <si>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</si>
  <si>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</si>
  <si>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</si>
  <si>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</si>
  <si>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</si>
  <si>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</si>
  <si>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</si>
  <si>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</si>
  <si>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</si>
  <si>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柳北区</t>
  </si>
  <si>
    <t>何汉金等9人</t>
  </si>
  <si>
    <t>合计</t>
  </si>
  <si>
    <t>2023年螺蛳粉发展奖补受益群众信息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</si>
  <si>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</si>
  <si>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</si>
  <si>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</si>
  <si>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</si>
  <si>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</si>
  <si>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</si>
  <si>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</si>
  <si>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</si>
  <si>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</si>
  <si>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</si>
  <si>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石碑坪镇</t>
  </si>
  <si>
    <t>古木村</t>
  </si>
  <si>
    <t>桥头屯</t>
  </si>
  <si>
    <t>何汉金</t>
  </si>
  <si>
    <t>450211********0058</t>
  </si>
  <si>
    <t>3</t>
  </si>
  <si>
    <t>户主</t>
  </si>
  <si>
    <t>139****4347</t>
  </si>
  <si>
    <t>周引萍</t>
  </si>
  <si>
    <t>450211********0023</t>
  </si>
  <si>
    <t>配偶</t>
  </si>
  <si>
    <t>136****8339</t>
  </si>
  <si>
    <t>下陶村</t>
  </si>
  <si>
    <t>张金德</t>
  </si>
  <si>
    <t>450211********0012</t>
  </si>
  <si>
    <t>155****7869</t>
  </si>
  <si>
    <t>李昌辉</t>
  </si>
  <si>
    <t>450211********001944</t>
  </si>
  <si>
    <t>6</t>
  </si>
  <si>
    <t>198****1893</t>
  </si>
  <si>
    <t>龙华</t>
  </si>
  <si>
    <t>450211********0039</t>
  </si>
  <si>
    <t>4</t>
  </si>
  <si>
    <t>185****6252</t>
  </si>
  <si>
    <t>张荣信</t>
  </si>
  <si>
    <t>450211********0033</t>
  </si>
  <si>
    <t>5</t>
  </si>
  <si>
    <t>135****7178</t>
  </si>
  <si>
    <t>长塘镇</t>
  </si>
  <si>
    <t>长塘村</t>
  </si>
  <si>
    <t>七组</t>
  </si>
  <si>
    <t>莫海波</t>
  </si>
  <si>
    <t>450211********0834</t>
  </si>
  <si>
    <t>8</t>
  </si>
  <si>
    <t>之子</t>
  </si>
  <si>
    <t>181****9876</t>
  </si>
  <si>
    <t>大仙村</t>
  </si>
  <si>
    <t>山背屯</t>
  </si>
  <si>
    <t>覃建宝</t>
  </si>
  <si>
    <t>450211********0030</t>
  </si>
  <si>
    <t>130****1295</t>
  </si>
  <si>
    <t>古城村</t>
  </si>
  <si>
    <t>六任自然村屯</t>
  </si>
  <si>
    <t>黄运连</t>
  </si>
  <si>
    <t>450222********1349</t>
  </si>
  <si>
    <t>158****5697</t>
  </si>
  <si>
    <t>2023年衔接资金项目受益脱贫户满意度抽查情况表</t>
  </si>
  <si>
    <t>部门：柳北区农业农村局</t>
  </si>
  <si>
    <t>项目名称：2023年螺蛳粉发展奖补</t>
  </si>
  <si>
    <t>日期</t>
  </si>
  <si>
    <t>受访脱贫户姓名</t>
  </si>
  <si>
    <t>所在村屯</t>
  </si>
  <si>
    <t>脱贫户电话</t>
  </si>
  <si>
    <t>受访方式</t>
  </si>
  <si>
    <t>受访结果</t>
  </si>
  <si>
    <t>2024.1.17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</si>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</sst>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6">
    <numFmt numFmtId="176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</numFmts>
  <fonts count="40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2" fillId="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37" fillId="3" borderId="19" applyNumberFormat="0" applyAlignment="0" applyProtection="0">
      <alignment vertical="center"/>
    </xf>
    <xf numFmtId="0" fontId="36" fillId="25" borderId="23" applyNumberFormat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right" vertical="center"/>
    </xf>
    <xf numFmtId="10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77" fontId="18" fillId="0" borderId="2" xfId="0" applyNumberFormat="1" applyFont="1" applyBorder="1" applyAlignment="1">
      <alignment horizontal="center" vertical="center" wrapText="1"/>
    </xf>
    <xf numFmtId="10" fontId="19" fillId="0" borderId="2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0" xfId="0" applyFill="1">
      <alignment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6" xfId="0" applyFont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0" fontId="0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20</xdr:row>
      <xdr:rowOff>0</xdr:rowOff>
    </xdr:from>
    <xdr:to>
      <xdr:col>6</xdr:col>
      <xdr:colOff>10160</xdr:colOff>
      <xdr:row>21</xdr:row>
      <xdr:rowOff>48260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267575" y="4565015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opLeftCell="B4" workbookViewId="0">
      <selection activeCell="L19" sqref="L19"/>
    </sheetView>
  </sheetViews>
  <sheetFormatPr defaultColWidth="9" defaultRowHeight="13.5"/>
  <cols>
    <col min="2" max="2" width="10" customWidth="1"/>
    <col min="3" max="3" width="17" customWidth="1"/>
    <col min="4" max="4" width="30.125" customWidth="1"/>
    <col min="5" max="5" width="13.625" customWidth="1"/>
    <col min="6" max="6" width="15.625" customWidth="1"/>
    <col min="7" max="7" width="11.125" customWidth="1"/>
  </cols>
  <sheetData>
    <row r="1" ht="31.5" spans="1:10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ht="18.75" spans="1:10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0">
      <c r="A3" s="34" t="s">
        <v>2</v>
      </c>
      <c r="B3" s="34"/>
      <c r="C3" s="34"/>
      <c r="D3" s="35" t="s">
        <v>3</v>
      </c>
      <c r="E3" s="35"/>
      <c r="F3" s="34" t="s">
        <v>4</v>
      </c>
      <c r="G3" s="36" t="s">
        <v>5</v>
      </c>
      <c r="H3" s="36"/>
      <c r="I3" s="36"/>
      <c r="J3" s="36"/>
    </row>
    <row r="4" spans="1:10">
      <c r="A4" s="34" t="s">
        <v>6</v>
      </c>
      <c r="B4" s="34"/>
      <c r="C4" s="34"/>
      <c r="D4" s="35" t="s">
        <v>7</v>
      </c>
      <c r="E4" s="35"/>
      <c r="F4" s="34" t="s">
        <v>8</v>
      </c>
      <c r="G4" s="35" t="s">
        <v>7</v>
      </c>
      <c r="H4" s="35"/>
      <c r="I4" s="35"/>
      <c r="J4" s="35"/>
    </row>
    <row r="5" spans="1:10">
      <c r="A5" s="37" t="s">
        <v>9</v>
      </c>
      <c r="B5" s="38"/>
      <c r="C5" s="38"/>
      <c r="D5" s="35"/>
      <c r="E5" s="39" t="s">
        <v>10</v>
      </c>
      <c r="F5" s="39" t="s">
        <v>11</v>
      </c>
      <c r="G5" s="34" t="s">
        <v>12</v>
      </c>
      <c r="H5" s="34" t="s">
        <v>13</v>
      </c>
      <c r="I5" s="34"/>
      <c r="J5" s="34" t="s">
        <v>14</v>
      </c>
    </row>
    <row r="6" ht="18" customHeight="1" spans="1:10">
      <c r="A6" s="40"/>
      <c r="B6" s="41"/>
      <c r="C6" s="41"/>
      <c r="D6" s="34" t="s">
        <v>15</v>
      </c>
      <c r="E6" s="42">
        <f>5415139/10000</f>
        <v>541.5139</v>
      </c>
      <c r="F6" s="42">
        <f>5415139/10000</f>
        <v>541.5139</v>
      </c>
      <c r="G6" s="34">
        <v>10</v>
      </c>
      <c r="H6" s="43">
        <f>F6/E6</f>
        <v>1</v>
      </c>
      <c r="I6" s="43"/>
      <c r="J6" s="35">
        <v>10</v>
      </c>
    </row>
    <row r="7" spans="1:10">
      <c r="A7" s="40"/>
      <c r="B7" s="41"/>
      <c r="C7" s="41"/>
      <c r="D7" s="34" t="s">
        <v>16</v>
      </c>
      <c r="E7" s="42">
        <f>5415139/10000</f>
        <v>541.5139</v>
      </c>
      <c r="F7" s="42">
        <f>5415139/10000</f>
        <v>541.5139</v>
      </c>
      <c r="G7" s="34" t="s">
        <v>17</v>
      </c>
      <c r="H7" s="43">
        <f>F7/E7</f>
        <v>1</v>
      </c>
      <c r="I7" s="43"/>
      <c r="J7" s="34" t="s">
        <v>17</v>
      </c>
    </row>
    <row r="8" spans="1:10">
      <c r="A8" s="44"/>
      <c r="B8" s="45"/>
      <c r="C8" s="45"/>
      <c r="D8" s="34" t="s">
        <v>18</v>
      </c>
      <c r="E8" s="35"/>
      <c r="F8" s="35"/>
      <c r="G8" s="34" t="s">
        <v>17</v>
      </c>
      <c r="H8" s="35"/>
      <c r="I8" s="35"/>
      <c r="J8" s="34" t="s">
        <v>17</v>
      </c>
    </row>
    <row r="9" spans="1:10">
      <c r="A9" s="46" t="s">
        <v>19</v>
      </c>
      <c r="B9" s="34" t="s">
        <v>20</v>
      </c>
      <c r="C9" s="34"/>
      <c r="D9" s="34"/>
      <c r="E9" s="34"/>
      <c r="F9" s="34" t="s">
        <v>21</v>
      </c>
      <c r="G9" s="34"/>
      <c r="H9" s="34"/>
      <c r="I9" s="34"/>
      <c r="J9" s="34"/>
    </row>
    <row r="10" ht="27.95" customHeight="1" spans="1:10">
      <c r="A10" s="47"/>
      <c r="B10" s="35" t="s">
        <v>22</v>
      </c>
      <c r="C10" s="35"/>
      <c r="D10" s="35"/>
      <c r="E10" s="35"/>
      <c r="F10" s="35" t="s">
        <v>23</v>
      </c>
      <c r="G10" s="35"/>
      <c r="H10" s="35"/>
      <c r="I10" s="35"/>
      <c r="J10" s="35"/>
    </row>
    <row r="11" ht="27" customHeight="1" spans="1:10">
      <c r="A11" s="46" t="s">
        <v>24</v>
      </c>
      <c r="B11" s="34" t="s">
        <v>25</v>
      </c>
      <c r="C11" s="34" t="s">
        <v>26</v>
      </c>
      <c r="D11" s="34" t="s">
        <v>27</v>
      </c>
      <c r="E11" s="34" t="s">
        <v>12</v>
      </c>
      <c r="F11" s="34" t="s">
        <v>28</v>
      </c>
      <c r="G11" s="34" t="s">
        <v>29</v>
      </c>
      <c r="H11" s="34" t="s">
        <v>14</v>
      </c>
      <c r="I11" s="34" t="s">
        <v>30</v>
      </c>
      <c r="J11" s="34"/>
    </row>
    <row r="12" spans="1:10">
      <c r="A12" s="48"/>
      <c r="B12" s="46" t="s">
        <v>31</v>
      </c>
      <c r="C12" s="46" t="s">
        <v>32</v>
      </c>
      <c r="D12" s="49" t="s">
        <v>33</v>
      </c>
      <c r="E12" s="50">
        <v>25</v>
      </c>
      <c r="F12" s="51">
        <v>3388066</v>
      </c>
      <c r="G12" s="51">
        <v>3388066</v>
      </c>
      <c r="H12" s="50">
        <v>25</v>
      </c>
      <c r="I12" s="37"/>
      <c r="J12" s="59"/>
    </row>
    <row r="13" spans="1:10">
      <c r="A13" s="48"/>
      <c r="B13" s="48"/>
      <c r="C13" s="48"/>
      <c r="D13" s="49" t="s">
        <v>34</v>
      </c>
      <c r="E13" s="52"/>
      <c r="F13" s="51">
        <v>332.4</v>
      </c>
      <c r="G13" s="51">
        <v>332.4</v>
      </c>
      <c r="H13" s="52"/>
      <c r="I13" s="40"/>
      <c r="J13" s="60"/>
    </row>
    <row r="14" customHeight="1" spans="1:10">
      <c r="A14" s="48"/>
      <c r="B14" s="48"/>
      <c r="C14" s="47"/>
      <c r="D14" s="53" t="s">
        <v>35</v>
      </c>
      <c r="E14" s="54"/>
      <c r="F14" s="36">
        <v>67.76</v>
      </c>
      <c r="G14" s="36">
        <v>67.76</v>
      </c>
      <c r="H14" s="54"/>
      <c r="I14" s="44"/>
      <c r="J14" s="61"/>
    </row>
    <row r="15" spans="1:10">
      <c r="A15" s="48"/>
      <c r="B15" s="48"/>
      <c r="C15" s="46" t="s">
        <v>36</v>
      </c>
      <c r="D15" s="49" t="s">
        <v>37</v>
      </c>
      <c r="E15" s="50">
        <v>25</v>
      </c>
      <c r="F15" s="55">
        <v>1.5</v>
      </c>
      <c r="G15" s="55">
        <v>1.5</v>
      </c>
      <c r="H15" s="50">
        <v>25</v>
      </c>
      <c r="I15" s="62"/>
      <c r="J15" s="63"/>
    </row>
    <row r="16" spans="1:10">
      <c r="A16" s="48"/>
      <c r="B16" s="48"/>
      <c r="C16" s="48"/>
      <c r="D16" s="49" t="s">
        <v>38</v>
      </c>
      <c r="E16" s="52"/>
      <c r="F16" s="55">
        <v>900</v>
      </c>
      <c r="G16" s="55">
        <v>900</v>
      </c>
      <c r="H16" s="52"/>
      <c r="I16" s="62"/>
      <c r="J16" s="63"/>
    </row>
    <row r="17" ht="18.75" customHeight="1" spans="1:10">
      <c r="A17" s="48"/>
      <c r="B17" s="47"/>
      <c r="C17" s="47"/>
      <c r="D17" s="53" t="s">
        <v>39</v>
      </c>
      <c r="E17" s="54"/>
      <c r="F17" s="55">
        <v>500</v>
      </c>
      <c r="G17" s="55">
        <v>500</v>
      </c>
      <c r="H17" s="54"/>
      <c r="I17" s="62"/>
      <c r="J17" s="63"/>
    </row>
    <row r="18" ht="28.5" customHeight="1" spans="1:10">
      <c r="A18" s="48"/>
      <c r="B18" s="48" t="s">
        <v>40</v>
      </c>
      <c r="C18" s="37" t="s">
        <v>41</v>
      </c>
      <c r="D18" s="35" t="s">
        <v>42</v>
      </c>
      <c r="E18" s="35">
        <v>30</v>
      </c>
      <c r="F18" s="36">
        <v>9</v>
      </c>
      <c r="G18" s="36">
        <v>9</v>
      </c>
      <c r="H18" s="35">
        <v>30</v>
      </c>
      <c r="I18" s="35"/>
      <c r="J18" s="35"/>
    </row>
    <row r="19" spans="1:10">
      <c r="A19" s="48"/>
      <c r="B19" s="46" t="s">
        <v>43</v>
      </c>
      <c r="C19" s="37" t="s">
        <v>44</v>
      </c>
      <c r="D19" s="35" t="s">
        <v>45</v>
      </c>
      <c r="E19" s="35">
        <v>10</v>
      </c>
      <c r="F19" s="36">
        <v>90</v>
      </c>
      <c r="G19" s="36">
        <v>100</v>
      </c>
      <c r="H19" s="35">
        <v>10</v>
      </c>
      <c r="I19" s="35"/>
      <c r="J19" s="35"/>
    </row>
    <row r="20" ht="27" customHeight="1" spans="1:10">
      <c r="A20" s="48"/>
      <c r="B20" s="48"/>
      <c r="C20" s="44"/>
      <c r="D20" s="35"/>
      <c r="E20" s="35"/>
      <c r="F20" s="36"/>
      <c r="G20" s="36"/>
      <c r="H20" s="35"/>
      <c r="I20" s="35"/>
      <c r="J20" s="35"/>
    </row>
    <row r="21" spans="1:10">
      <c r="A21" s="34" t="s">
        <v>46</v>
      </c>
      <c r="B21" s="34"/>
      <c r="C21" s="34"/>
      <c r="D21" s="34"/>
      <c r="E21" s="34">
        <v>90</v>
      </c>
      <c r="F21" s="35"/>
      <c r="G21" s="35"/>
      <c r="H21" s="35">
        <v>90</v>
      </c>
      <c r="I21" s="64"/>
      <c r="J21" s="64"/>
    </row>
    <row r="22" ht="27" customHeight="1" spans="2:10">
      <c r="B22" s="56" t="s">
        <v>47</v>
      </c>
      <c r="C22" s="57"/>
      <c r="D22" s="57"/>
      <c r="E22" s="58"/>
      <c r="F22" s="56" t="s">
        <v>48</v>
      </c>
      <c r="G22" s="57"/>
      <c r="H22" s="57"/>
      <c r="I22" s="57"/>
      <c r="J22" s="57"/>
    </row>
    <row r="23" spans="2:10">
      <c r="B23" s="58"/>
      <c r="C23" s="58"/>
      <c r="D23" s="58"/>
      <c r="E23" s="58"/>
      <c r="F23" s="58"/>
      <c r="G23" s="58"/>
      <c r="H23" s="58"/>
      <c r="I23" s="58"/>
      <c r="J23" s="58"/>
    </row>
  </sheetData>
  <mergeCells count="41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8:J18"/>
    <mergeCell ref="A21:D21"/>
    <mergeCell ref="I21:J21"/>
    <mergeCell ref="B22:D22"/>
    <mergeCell ref="F22:J22"/>
    <mergeCell ref="A9:A10"/>
    <mergeCell ref="A11:A20"/>
    <mergeCell ref="B12:B17"/>
    <mergeCell ref="B19:B20"/>
    <mergeCell ref="C12:C14"/>
    <mergeCell ref="C15:C17"/>
    <mergeCell ref="C19:C20"/>
    <mergeCell ref="D19:D20"/>
    <mergeCell ref="E12:E14"/>
    <mergeCell ref="E15:E17"/>
    <mergeCell ref="E19:E20"/>
    <mergeCell ref="F19:F20"/>
    <mergeCell ref="G19:G20"/>
    <mergeCell ref="H12:H14"/>
    <mergeCell ref="H15:H17"/>
    <mergeCell ref="H19:H20"/>
    <mergeCell ref="A5:C8"/>
    <mergeCell ref="I19:J20"/>
    <mergeCell ref="I12:J14"/>
  </mergeCells>
  <pageMargins left="0.748031496062992" right="0.748031496062992" top="0.984251968503937" bottom="0.984251968503937" header="0.511811023622047" footer="0.511811023622047"/>
  <pageSetup paperSize="9" scale="9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D18" sqref="D18"/>
    </sheetView>
  </sheetViews>
  <sheetFormatPr defaultColWidth="9" defaultRowHeight="13.5" outlineLevelRow="6"/>
  <cols>
    <col min="1" max="1" width="19.75" customWidth="1"/>
    <col min="2" max="2" width="20.5" customWidth="1"/>
    <col min="4" max="4" width="14.5" customWidth="1"/>
    <col min="5" max="5" width="12.25" customWidth="1"/>
    <col min="11" max="11" width="10" customWidth="1"/>
  </cols>
  <sheetData>
    <row r="4" ht="31.5" spans="1:11">
      <c r="A4" s="14" t="s">
        <v>49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ht="36" spans="1:11">
      <c r="A5" s="15" t="s">
        <v>2</v>
      </c>
      <c r="B5" s="15" t="s">
        <v>50</v>
      </c>
      <c r="C5" s="15" t="s">
        <v>51</v>
      </c>
      <c r="D5" s="16" t="s">
        <v>52</v>
      </c>
      <c r="E5" s="16" t="s">
        <v>53</v>
      </c>
      <c r="F5" s="16" t="s">
        <v>54</v>
      </c>
      <c r="G5" s="17" t="s">
        <v>55</v>
      </c>
      <c r="H5" s="17" t="s">
        <v>56</v>
      </c>
      <c r="I5" s="16" t="s">
        <v>57</v>
      </c>
      <c r="J5" s="16" t="s">
        <v>58</v>
      </c>
      <c r="K5" s="16" t="s">
        <v>59</v>
      </c>
    </row>
    <row r="6" ht="24.75" customHeight="1" spans="1:11">
      <c r="A6" s="15" t="s">
        <v>3</v>
      </c>
      <c r="B6" s="18" t="s">
        <v>60</v>
      </c>
      <c r="C6" s="19" t="s">
        <v>61</v>
      </c>
      <c r="D6" s="16">
        <v>5415139</v>
      </c>
      <c r="E6" s="16">
        <v>5415139</v>
      </c>
      <c r="F6" s="16">
        <v>0</v>
      </c>
      <c r="G6" s="20">
        <v>1</v>
      </c>
      <c r="H6" s="21" t="s">
        <v>62</v>
      </c>
      <c r="I6" s="27">
        <v>9</v>
      </c>
      <c r="J6" s="27">
        <v>9</v>
      </c>
      <c r="K6" s="28" t="s">
        <v>63</v>
      </c>
    </row>
    <row r="7" ht="21.75" customHeight="1" spans="1:11">
      <c r="A7" s="22" t="s">
        <v>64</v>
      </c>
      <c r="B7" s="23"/>
      <c r="C7" s="23"/>
      <c r="D7" s="24">
        <f>SUM(D6:D6)</f>
        <v>5415139</v>
      </c>
      <c r="E7" s="24">
        <f>SUM(E6:E6)</f>
        <v>5415139</v>
      </c>
      <c r="F7" s="24">
        <f>SUM(F6:F6)</f>
        <v>0</v>
      </c>
      <c r="G7" s="25">
        <f t="shared" ref="G7" si="0">E7/D7</f>
        <v>1</v>
      </c>
      <c r="H7" s="26" t="s">
        <v>17</v>
      </c>
      <c r="I7" s="29"/>
      <c r="J7" s="30"/>
      <c r="K7" s="31" t="s">
        <v>17</v>
      </c>
    </row>
  </sheetData>
  <mergeCells count="2">
    <mergeCell ref="A4:K4"/>
    <mergeCell ref="A7:C7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J14"/>
  <sheetViews>
    <sheetView workbookViewId="0">
      <selection activeCell="N11" sqref="N11"/>
    </sheetView>
  </sheetViews>
  <sheetFormatPr defaultColWidth="9" defaultRowHeight="13.5"/>
  <cols>
    <col min="1" max="6" width="9" style="9"/>
    <col min="7" max="7" width="21.875" style="9" customWidth="1"/>
    <col min="8" max="8" width="9" style="9"/>
    <col min="9" max="9" width="14.25" style="9" customWidth="1"/>
    <col min="10" max="10" width="9" style="9"/>
  </cols>
  <sheetData>
    <row r="4" ht="27" spans="1:10">
      <c r="A4" s="10" t="s">
        <v>65</v>
      </c>
      <c r="B4" s="10"/>
      <c r="C4" s="10"/>
      <c r="D4" s="10"/>
      <c r="E4" s="10"/>
      <c r="F4" s="10"/>
      <c r="G4" s="10"/>
      <c r="H4" s="10"/>
      <c r="I4" s="10"/>
      <c r="J4" s="10"/>
    </row>
    <row r="5" ht="31.5" spans="1:10">
      <c r="A5" s="11" t="s">
        <v>66</v>
      </c>
      <c r="B5" s="11" t="s">
        <v>67</v>
      </c>
      <c r="C5" s="11" t="s">
        <v>68</v>
      </c>
      <c r="D5" s="11" t="s">
        <v>69</v>
      </c>
      <c r="E5" s="11" t="s">
        <v>70</v>
      </c>
      <c r="F5" s="11" t="s">
        <v>71</v>
      </c>
      <c r="G5" s="11" t="s">
        <v>72</v>
      </c>
      <c r="H5" s="11" t="s">
        <v>73</v>
      </c>
      <c r="I5" s="11" t="s">
        <v>74</v>
      </c>
      <c r="J5" s="11" t="s">
        <v>75</v>
      </c>
    </row>
    <row r="6" ht="30" spans="1:10">
      <c r="A6" s="12">
        <v>1</v>
      </c>
      <c r="B6" s="12" t="s">
        <v>62</v>
      </c>
      <c r="C6" s="7" t="s">
        <v>76</v>
      </c>
      <c r="D6" s="7" t="s">
        <v>77</v>
      </c>
      <c r="E6" s="7" t="s">
        <v>78</v>
      </c>
      <c r="F6" s="7" t="s">
        <v>79</v>
      </c>
      <c r="G6" s="7" t="s">
        <v>80</v>
      </c>
      <c r="H6" s="7" t="s">
        <v>81</v>
      </c>
      <c r="I6" s="7" t="s">
        <v>82</v>
      </c>
      <c r="J6" s="7" t="s">
        <v>83</v>
      </c>
    </row>
    <row r="7" ht="30" spans="1:10">
      <c r="A7" s="13">
        <v>2</v>
      </c>
      <c r="B7" s="12" t="s">
        <v>62</v>
      </c>
      <c r="C7" s="7" t="s">
        <v>76</v>
      </c>
      <c r="D7" s="7" t="s">
        <v>77</v>
      </c>
      <c r="E7" s="7" t="s">
        <v>78</v>
      </c>
      <c r="F7" s="7" t="s">
        <v>84</v>
      </c>
      <c r="G7" s="7" t="s">
        <v>85</v>
      </c>
      <c r="H7" s="7" t="s">
        <v>81</v>
      </c>
      <c r="I7" s="7" t="s">
        <v>86</v>
      </c>
      <c r="J7" s="7" t="s">
        <v>87</v>
      </c>
    </row>
    <row r="8" ht="30" spans="1:10">
      <c r="A8" s="13">
        <v>3</v>
      </c>
      <c r="B8" s="12" t="s">
        <v>62</v>
      </c>
      <c r="C8" s="7" t="s">
        <v>76</v>
      </c>
      <c r="D8" s="7" t="s">
        <v>88</v>
      </c>
      <c r="E8" s="13"/>
      <c r="F8" s="7" t="s">
        <v>89</v>
      </c>
      <c r="G8" s="7" t="s">
        <v>90</v>
      </c>
      <c r="H8" s="7" t="s">
        <v>81</v>
      </c>
      <c r="I8" s="7" t="s">
        <v>82</v>
      </c>
      <c r="J8" s="7" t="s">
        <v>91</v>
      </c>
    </row>
    <row r="9" ht="30" spans="1:10">
      <c r="A9" s="13">
        <v>4</v>
      </c>
      <c r="B9" s="12" t="s">
        <v>62</v>
      </c>
      <c r="C9" s="7" t="s">
        <v>76</v>
      </c>
      <c r="D9" s="7" t="s">
        <v>88</v>
      </c>
      <c r="E9" s="13"/>
      <c r="F9" s="7" t="s">
        <v>92</v>
      </c>
      <c r="G9" s="7" t="s">
        <v>93</v>
      </c>
      <c r="H9" s="7" t="s">
        <v>94</v>
      </c>
      <c r="I9" s="7" t="s">
        <v>82</v>
      </c>
      <c r="J9" s="7" t="s">
        <v>95</v>
      </c>
    </row>
    <row r="10" ht="30" spans="1:10">
      <c r="A10" s="13">
        <v>5</v>
      </c>
      <c r="B10" s="12" t="s">
        <v>62</v>
      </c>
      <c r="C10" s="7" t="s">
        <v>76</v>
      </c>
      <c r="D10" s="7" t="s">
        <v>88</v>
      </c>
      <c r="E10" s="13"/>
      <c r="F10" s="7" t="s">
        <v>96</v>
      </c>
      <c r="G10" s="7" t="s">
        <v>97</v>
      </c>
      <c r="H10" s="7" t="s">
        <v>98</v>
      </c>
      <c r="I10" s="7" t="s">
        <v>82</v>
      </c>
      <c r="J10" s="7" t="s">
        <v>99</v>
      </c>
    </row>
    <row r="11" ht="30" spans="1:10">
      <c r="A11" s="13">
        <v>6</v>
      </c>
      <c r="B11" s="12" t="s">
        <v>62</v>
      </c>
      <c r="C11" s="7" t="s">
        <v>76</v>
      </c>
      <c r="D11" s="7" t="s">
        <v>88</v>
      </c>
      <c r="E11" s="13"/>
      <c r="F11" s="7" t="s">
        <v>100</v>
      </c>
      <c r="G11" s="7" t="s">
        <v>101</v>
      </c>
      <c r="H11" s="7" t="s">
        <v>102</v>
      </c>
      <c r="I11" s="7" t="s">
        <v>82</v>
      </c>
      <c r="J11" s="7" t="s">
        <v>103</v>
      </c>
    </row>
    <row r="12" ht="30" spans="1:10">
      <c r="A12" s="13">
        <v>7</v>
      </c>
      <c r="B12" s="12" t="s">
        <v>62</v>
      </c>
      <c r="C12" s="7" t="s">
        <v>104</v>
      </c>
      <c r="D12" s="7" t="s">
        <v>105</v>
      </c>
      <c r="E12" s="7" t="s">
        <v>106</v>
      </c>
      <c r="F12" s="7" t="s">
        <v>107</v>
      </c>
      <c r="G12" s="7" t="s">
        <v>108</v>
      </c>
      <c r="H12" s="7" t="s">
        <v>109</v>
      </c>
      <c r="I12" s="7" t="s">
        <v>110</v>
      </c>
      <c r="J12" s="7" t="s">
        <v>111</v>
      </c>
    </row>
    <row r="13" ht="30" spans="1:10">
      <c r="A13" s="13">
        <v>8</v>
      </c>
      <c r="B13" s="12" t="s">
        <v>62</v>
      </c>
      <c r="C13" s="7" t="s">
        <v>76</v>
      </c>
      <c r="D13" s="7" t="s">
        <v>112</v>
      </c>
      <c r="E13" s="7" t="s">
        <v>113</v>
      </c>
      <c r="F13" s="7" t="s">
        <v>114</v>
      </c>
      <c r="G13" s="7" t="s">
        <v>115</v>
      </c>
      <c r="H13" s="7" t="s">
        <v>98</v>
      </c>
      <c r="I13" s="7" t="s">
        <v>82</v>
      </c>
      <c r="J13" s="7" t="s">
        <v>116</v>
      </c>
    </row>
    <row r="14" ht="30" spans="1:10">
      <c r="A14" s="13">
        <v>9</v>
      </c>
      <c r="B14" s="12" t="s">
        <v>62</v>
      </c>
      <c r="C14" s="7" t="s">
        <v>76</v>
      </c>
      <c r="D14" s="7" t="s">
        <v>117</v>
      </c>
      <c r="E14" s="7" t="s">
        <v>118</v>
      </c>
      <c r="F14" s="7" t="s">
        <v>119</v>
      </c>
      <c r="G14" s="7" t="s">
        <v>120</v>
      </c>
      <c r="H14" s="7" t="s">
        <v>109</v>
      </c>
      <c r="I14" s="7" t="s">
        <v>86</v>
      </c>
      <c r="J14" s="7" t="s">
        <v>121</v>
      </c>
    </row>
  </sheetData>
  <mergeCells count="1">
    <mergeCell ref="A4:J4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G16"/>
  <sheetViews>
    <sheetView tabSelected="1" topLeftCell="A4" workbookViewId="0">
      <selection activeCell="L26" sqref="L26"/>
    </sheetView>
  </sheetViews>
  <sheetFormatPr defaultColWidth="9" defaultRowHeight="13.5" outlineLevelCol="6"/>
  <cols>
    <col min="1" max="1" width="14.875" customWidth="1"/>
    <col min="2" max="2" width="12.625" customWidth="1"/>
    <col min="3" max="3" width="15.125" customWidth="1"/>
    <col min="5" max="5" width="16.125" customWidth="1"/>
    <col min="6" max="6" width="13" customWidth="1"/>
    <col min="7" max="7" width="14" customWidth="1"/>
  </cols>
  <sheetData>
    <row r="4" ht="25.5" spans="1:7">
      <c r="A4" s="1" t="s">
        <v>122</v>
      </c>
      <c r="B4" s="1"/>
      <c r="C4" s="1"/>
      <c r="D4" s="1"/>
      <c r="E4" s="1"/>
      <c r="F4" s="1"/>
      <c r="G4" s="1"/>
    </row>
    <row r="5" ht="23.25" customHeight="1" spans="1:7">
      <c r="A5" s="2" t="s">
        <v>123</v>
      </c>
      <c r="B5" s="2"/>
      <c r="C5" s="2"/>
      <c r="E5" s="3" t="s">
        <v>124</v>
      </c>
      <c r="F5" s="3"/>
      <c r="G5" s="3"/>
    </row>
    <row r="6" spans="1:7">
      <c r="A6" s="4" t="s">
        <v>66</v>
      </c>
      <c r="B6" s="4" t="s">
        <v>125</v>
      </c>
      <c r="C6" s="4" t="s">
        <v>126</v>
      </c>
      <c r="D6" s="4" t="s">
        <v>127</v>
      </c>
      <c r="E6" s="4" t="s">
        <v>128</v>
      </c>
      <c r="F6" s="4" t="s">
        <v>129</v>
      </c>
      <c r="G6" s="4" t="s">
        <v>130</v>
      </c>
    </row>
    <row r="7" ht="15" spans="1:7">
      <c r="A7" s="4">
        <v>1</v>
      </c>
      <c r="B7" s="5" t="s">
        <v>131</v>
      </c>
      <c r="C7" s="6" t="s">
        <v>79</v>
      </c>
      <c r="D7" s="7" t="s">
        <v>77</v>
      </c>
      <c r="E7" s="7" t="s">
        <v>83</v>
      </c>
      <c r="F7" s="4" t="s">
        <v>132</v>
      </c>
      <c r="G7" s="4" t="s">
        <v>133</v>
      </c>
    </row>
    <row r="8" ht="15" spans="1:7">
      <c r="A8" s="4">
        <v>2</v>
      </c>
      <c r="B8" s="5" t="s">
        <v>131</v>
      </c>
      <c r="C8" s="7" t="s">
        <v>84</v>
      </c>
      <c r="D8" s="7" t="s">
        <v>77</v>
      </c>
      <c r="E8" s="7" t="s">
        <v>87</v>
      </c>
      <c r="F8" s="4" t="s">
        <v>132</v>
      </c>
      <c r="G8" s="4" t="s">
        <v>133</v>
      </c>
    </row>
    <row r="9" ht="15" spans="1:7">
      <c r="A9" s="4">
        <v>3</v>
      </c>
      <c r="B9" s="5" t="s">
        <v>131</v>
      </c>
      <c r="C9" s="7" t="s">
        <v>89</v>
      </c>
      <c r="D9" s="7" t="s">
        <v>88</v>
      </c>
      <c r="E9" s="7" t="s">
        <v>91</v>
      </c>
      <c r="F9" s="4" t="s">
        <v>132</v>
      </c>
      <c r="G9" s="4" t="s">
        <v>133</v>
      </c>
    </row>
    <row r="10" ht="15" spans="1:7">
      <c r="A10" s="4">
        <v>4</v>
      </c>
      <c r="B10" s="5" t="s">
        <v>131</v>
      </c>
      <c r="C10" s="7" t="s">
        <v>92</v>
      </c>
      <c r="D10" s="7" t="s">
        <v>88</v>
      </c>
      <c r="E10" s="7" t="s">
        <v>95</v>
      </c>
      <c r="F10" s="4" t="s">
        <v>132</v>
      </c>
      <c r="G10" s="4" t="s">
        <v>133</v>
      </c>
    </row>
    <row r="11" ht="15" spans="1:7">
      <c r="A11" s="4">
        <v>5</v>
      </c>
      <c r="B11" s="5" t="s">
        <v>131</v>
      </c>
      <c r="C11" s="7" t="s">
        <v>96</v>
      </c>
      <c r="D11" s="7" t="s">
        <v>88</v>
      </c>
      <c r="E11" s="7" t="s">
        <v>99</v>
      </c>
      <c r="F11" s="4" t="s">
        <v>132</v>
      </c>
      <c r="G11" s="4" t="s">
        <v>133</v>
      </c>
    </row>
    <row r="12" ht="15" spans="1:7">
      <c r="A12" s="4">
        <v>6</v>
      </c>
      <c r="B12" s="5" t="s">
        <v>131</v>
      </c>
      <c r="C12" s="7" t="s">
        <v>100</v>
      </c>
      <c r="D12" s="7" t="s">
        <v>88</v>
      </c>
      <c r="E12" s="7" t="s">
        <v>103</v>
      </c>
      <c r="F12" s="4" t="s">
        <v>132</v>
      </c>
      <c r="G12" s="4" t="s">
        <v>133</v>
      </c>
    </row>
    <row r="13" ht="15" spans="1:7">
      <c r="A13" s="4">
        <v>7</v>
      </c>
      <c r="B13" s="5" t="s">
        <v>131</v>
      </c>
      <c r="C13" s="7" t="s">
        <v>107</v>
      </c>
      <c r="D13" s="7" t="s">
        <v>105</v>
      </c>
      <c r="E13" s="7" t="s">
        <v>111</v>
      </c>
      <c r="F13" s="4" t="s">
        <v>132</v>
      </c>
      <c r="G13" s="4" t="s">
        <v>133</v>
      </c>
    </row>
    <row r="14" ht="15" spans="1:7">
      <c r="A14" s="4">
        <v>8</v>
      </c>
      <c r="B14" s="5" t="s">
        <v>131</v>
      </c>
      <c r="C14" s="7" t="s">
        <v>114</v>
      </c>
      <c r="D14" s="7" t="s">
        <v>112</v>
      </c>
      <c r="E14" s="7" t="s">
        <v>116</v>
      </c>
      <c r="F14" s="4" t="s">
        <v>132</v>
      </c>
      <c r="G14" s="4" t="s">
        <v>133</v>
      </c>
    </row>
    <row r="15" ht="15" spans="1:7">
      <c r="A15" s="4">
        <v>9</v>
      </c>
      <c r="B15" s="5" t="s">
        <v>131</v>
      </c>
      <c r="C15" s="7" t="s">
        <v>119</v>
      </c>
      <c r="D15" s="7" t="s">
        <v>117</v>
      </c>
      <c r="E15" s="7" t="s">
        <v>121</v>
      </c>
      <c r="F15" s="4" t="s">
        <v>132</v>
      </c>
      <c r="G15" s="4" t="s">
        <v>133</v>
      </c>
    </row>
    <row r="16" spans="1:7">
      <c r="A16" t="s">
        <v>134</v>
      </c>
      <c r="F16" s="8"/>
      <c r="G16" s="8"/>
    </row>
  </sheetData>
  <mergeCells count="3">
    <mergeCell ref="A4:G4"/>
    <mergeCell ref="A5:C5"/>
    <mergeCell ref="E5:G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2024-01-05T09:30:00Z</cp:lastPrinted>
  <dcterms:modified xsi:type="dcterms:W3CDTF">2024-09-29T02:04:41Z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