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绩效目标自评表!$A$1:$J$20</definedName>
    <definedName name="_xlnm.Print_Area" localSheetId="3">受益脱贫户满意度!$A$4:$G$17</definedName>
    <definedName name="_xlnm.Print_Area" localSheetId="2">受益脱贫户信息!$A$4:$J$15</definedName>
  </definedNames>
  <calcPr calcId="144525"/>
</workbook>
</file>

<file path=xl/sharedStrings.xml><?xml version="1.0" encoding="utf-8"?>
<sst xmlns="http://schemas.openxmlformats.org/spreadsheetml/2006/main" count="266" uniqueCount="139">
  <si>
    <t>绩效目标自评表</t>
  </si>
  <si>
    <t>(2023年度）</t>
  </si>
  <si>
    <t>项目名称</t>
  </si>
  <si>
    <t>柳北区石碑坪镇泗角村泗角屯道路提升工程</t>
  </si>
  <si>
    <t>项目负责人及电话</t>
  </si>
  <si>
    <t>叶飞庆 07722120195</t>
  </si>
  <si>
    <t>主管部门</t>
  </si>
  <si>
    <t>柳北区交通运输局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</si>
  <si>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</si>
  <si>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</si>
  <si>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</si>
  <si>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</si>
  <si>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</si>
  <si>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</si>
  <si>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</si>
  <si>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</si>
  <si>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</si>
  <si>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</si>
  <si>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</si>
  <si>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</si>
  <si>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</si>
  <si>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</si>
  <si>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道路加宽至4.5米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</si>
  <si>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</si>
  <si>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</si>
  <si>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</si>
  <si>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</si>
  <si>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</si>
  <si>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</si>
  <si>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</si>
  <si>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</si>
  <si>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</si>
  <si>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道路加宽至4.5米≥**米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</si>
  <si>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</si>
  <si>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</si>
  <si>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</si>
  <si>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</si>
  <si>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</si>
  <si>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</si>
  <si>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社会效益指标</t>
  </si>
  <si>
    <t>受益脱贫户≥**户</t>
  </si>
  <si>
    <t>满意度指标（10分）</t>
  </si>
  <si>
    <t>服务对象满意度指标</t>
  </si>
  <si>
    <t>受益脱贫户满意度≥**%</t>
  </si>
  <si>
    <t>总分</t>
  </si>
  <si>
    <t>填报人：叶飞庆</t>
  </si>
  <si>
    <t>联系电话： 07722120195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</si>
  <si>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</si>
  <si>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</si>
  <si>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</si>
  <si>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</si>
  <si>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</si>
  <si>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</si>
  <si>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</si>
  <si>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</si>
  <si>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</si>
  <si>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</si>
  <si>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</si>
  <si>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柳财预[2023]555号</t>
  </si>
  <si>
    <t>市级</t>
  </si>
  <si>
    <t>石碑坪镇泗角村</t>
  </si>
  <si>
    <t>王建灵等10人</t>
  </si>
  <si>
    <t>合计</t>
  </si>
  <si>
    <t>柳北区石碑坪镇泗角村泗角屯道路提升工程受益脱贫户信息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</si>
  <si>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</si>
  <si>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</si>
  <si>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</si>
  <si>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</si>
  <si>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</si>
  <si>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</si>
  <si>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</si>
  <si>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</si>
  <si>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</si>
  <si>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</si>
  <si>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</si>
  <si>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</si>
  <si>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泗角村</t>
  </si>
  <si>
    <t>泗角屯</t>
  </si>
  <si>
    <t>王建灵</t>
  </si>
  <si>
    <t>450211********0014</t>
  </si>
  <si>
    <t>之子</t>
  </si>
  <si>
    <t>137****8189</t>
  </si>
  <si>
    <t>王金华</t>
  </si>
  <si>
    <t>450211********0015</t>
  </si>
  <si>
    <t>户主</t>
  </si>
  <si>
    <t>137****3138</t>
  </si>
  <si>
    <t>韦秀玉</t>
  </si>
  <si>
    <t>450211********0020</t>
  </si>
  <si>
    <t>之母</t>
  </si>
  <si>
    <t>130****5479</t>
  </si>
  <si>
    <t>朱志勇</t>
  </si>
  <si>
    <t>450211********003863</t>
  </si>
  <si>
    <t>191****4735</t>
  </si>
  <si>
    <t>朱立能</t>
  </si>
  <si>
    <t>450211********0016</t>
  </si>
  <si>
    <t>之祖父</t>
  </si>
  <si>
    <t>136****7839</t>
  </si>
  <si>
    <t>朱向怡</t>
  </si>
  <si>
    <t>450205********1910</t>
  </si>
  <si>
    <t>150****9213</t>
  </si>
  <si>
    <t>陈凤玲</t>
  </si>
  <si>
    <t>450211********0021</t>
  </si>
  <si>
    <t>配偶</t>
  </si>
  <si>
    <t>151****9553</t>
  </si>
  <si>
    <t>黄宏宇</t>
  </si>
  <si>
    <t>450205********1933</t>
  </si>
  <si>
    <t>182****3418</t>
  </si>
  <si>
    <t>黄进光</t>
  </si>
  <si>
    <t>450211********0019</t>
  </si>
  <si>
    <t>182****8117</t>
  </si>
  <si>
    <t>蓝振玖</t>
  </si>
  <si>
    <t>450211********0018</t>
  </si>
  <si>
    <t>139****1067</t>
  </si>
  <si>
    <t>赵建华</t>
  </si>
  <si>
    <t>136****0203</t>
  </si>
  <si>
    <t>梁金鲜</t>
  </si>
  <si>
    <t>450211********002544</t>
  </si>
  <si>
    <t>133****8358</t>
  </si>
  <si>
    <t>朱茂宗</t>
  </si>
  <si>
    <t>450205********1913</t>
  </si>
  <si>
    <t>188****4656</t>
  </si>
  <si>
    <t>朱新甫</t>
  </si>
  <si>
    <t>450211********0010</t>
  </si>
  <si>
    <t>139****5433</t>
  </si>
  <si>
    <t>罗壬秀</t>
  </si>
  <si>
    <t>450211********001143</t>
  </si>
  <si>
    <t>191****3275</t>
  </si>
  <si>
    <t>2023年衔接资金项目受益脱贫户满意度抽查情况表</t>
  </si>
  <si>
    <t>部门：柳北区交通运输局</t>
  </si>
  <si>
    <t>项目名称：柳北区石碑坪镇泗角村泗角屯道路提升工程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</si>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</sst>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b/>
      <sz val="1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3" fillId="10" borderId="16" applyNumberFormat="0" applyAlignment="0" applyProtection="0">
      <alignment vertical="center"/>
    </xf>
    <xf numFmtId="0" fontId="32" fillId="10" borderId="17" applyNumberFormat="0" applyAlignment="0" applyProtection="0">
      <alignment vertical="center"/>
    </xf>
    <xf numFmtId="0" fontId="33" fillId="22" borderId="20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36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31" fontId="0" fillId="0" borderId="2" xfId="0" applyNumberFormat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right" vertical="center"/>
    </xf>
    <xf numFmtId="10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178" fontId="16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475361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N9" sqref="N9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ht="18.75" spans="1:10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ht="20.1" customHeight="1" spans="1:10">
      <c r="A3" s="36" t="s">
        <v>2</v>
      </c>
      <c r="B3" s="36"/>
      <c r="C3" s="36"/>
      <c r="D3" s="37" t="s">
        <v>3</v>
      </c>
      <c r="E3" s="37"/>
      <c r="F3" s="36" t="s">
        <v>4</v>
      </c>
      <c r="G3" s="37" t="s">
        <v>5</v>
      </c>
      <c r="H3" s="37"/>
      <c r="I3" s="37"/>
      <c r="J3" s="37"/>
    </row>
    <row r="4" ht="20.1" customHeight="1" spans="1:10">
      <c r="A4" s="36" t="s">
        <v>6</v>
      </c>
      <c r="B4" s="36"/>
      <c r="C4" s="36"/>
      <c r="D4" s="37" t="s">
        <v>7</v>
      </c>
      <c r="E4" s="37"/>
      <c r="F4" s="36" t="s">
        <v>8</v>
      </c>
      <c r="G4" s="37" t="s">
        <v>7</v>
      </c>
      <c r="H4" s="37"/>
      <c r="I4" s="37"/>
      <c r="J4" s="37"/>
    </row>
    <row r="5" spans="1:10">
      <c r="A5" s="38" t="s">
        <v>9</v>
      </c>
      <c r="B5" s="39"/>
      <c r="C5" s="39"/>
      <c r="D5" s="37"/>
      <c r="E5" s="40" t="s">
        <v>10</v>
      </c>
      <c r="F5" s="40" t="s">
        <v>11</v>
      </c>
      <c r="G5" s="36" t="s">
        <v>12</v>
      </c>
      <c r="H5" s="36" t="s">
        <v>13</v>
      </c>
      <c r="I5" s="36"/>
      <c r="J5" s="36" t="s">
        <v>14</v>
      </c>
    </row>
    <row r="6" ht="30" customHeight="1" spans="1:10">
      <c r="A6" s="41"/>
      <c r="B6" s="42"/>
      <c r="C6" s="42"/>
      <c r="D6" s="36" t="s">
        <v>15</v>
      </c>
      <c r="E6" s="43">
        <f>124087.09/10000</f>
        <v>12.408709</v>
      </c>
      <c r="F6" s="43">
        <f>124087.09/10000</f>
        <v>12.408709</v>
      </c>
      <c r="G6" s="36">
        <v>10</v>
      </c>
      <c r="H6" s="44">
        <f>F6/E6</f>
        <v>1</v>
      </c>
      <c r="I6" s="44"/>
      <c r="J6" s="37">
        <v>10</v>
      </c>
    </row>
    <row r="7" ht="19.5" customHeight="1" spans="1:10">
      <c r="A7" s="41"/>
      <c r="B7" s="42"/>
      <c r="C7" s="42"/>
      <c r="D7" s="36" t="s">
        <v>16</v>
      </c>
      <c r="E7" s="43">
        <f>124087.09/10000</f>
        <v>12.408709</v>
      </c>
      <c r="F7" s="43">
        <f>124087.09/10000</f>
        <v>12.408709</v>
      </c>
      <c r="G7" s="36" t="s">
        <v>17</v>
      </c>
      <c r="H7" s="44">
        <f>F7/E7</f>
        <v>1</v>
      </c>
      <c r="I7" s="44"/>
      <c r="J7" s="36" t="s">
        <v>17</v>
      </c>
    </row>
    <row r="8" spans="1:10">
      <c r="A8" s="45"/>
      <c r="B8" s="46"/>
      <c r="C8" s="46"/>
      <c r="D8" s="36" t="s">
        <v>18</v>
      </c>
      <c r="E8" s="37"/>
      <c r="F8" s="37"/>
      <c r="G8" s="36" t="s">
        <v>17</v>
      </c>
      <c r="H8" s="37"/>
      <c r="I8" s="37"/>
      <c r="J8" s="36" t="s">
        <v>17</v>
      </c>
    </row>
    <row r="9" spans="1:10">
      <c r="A9" s="47" t="s">
        <v>19</v>
      </c>
      <c r="B9" s="36" t="s">
        <v>20</v>
      </c>
      <c r="C9" s="36"/>
      <c r="D9" s="36"/>
      <c r="E9" s="36"/>
      <c r="F9" s="36" t="s">
        <v>21</v>
      </c>
      <c r="G9" s="36"/>
      <c r="H9" s="36"/>
      <c r="I9" s="36"/>
      <c r="J9" s="36"/>
    </row>
    <row r="10" s="15" customFormat="1" ht="27.95" customHeight="1" spans="1:10">
      <c r="A10" s="48"/>
      <c r="B10" s="49" t="s">
        <v>22</v>
      </c>
      <c r="C10" s="49"/>
      <c r="D10" s="49"/>
      <c r="E10" s="49"/>
      <c r="F10" s="49" t="s">
        <v>22</v>
      </c>
      <c r="G10" s="49"/>
      <c r="H10" s="49"/>
      <c r="I10" s="49"/>
      <c r="J10" s="49"/>
    </row>
    <row r="11" s="15" customFormat="1" ht="30" customHeight="1" spans="1:10">
      <c r="A11" s="50" t="s">
        <v>23</v>
      </c>
      <c r="B11" s="51" t="s">
        <v>24</v>
      </c>
      <c r="C11" s="51" t="s">
        <v>25</v>
      </c>
      <c r="D11" s="51" t="s">
        <v>26</v>
      </c>
      <c r="E11" s="51" t="s">
        <v>12</v>
      </c>
      <c r="F11" s="51" t="s">
        <v>27</v>
      </c>
      <c r="G11" s="51" t="s">
        <v>28</v>
      </c>
      <c r="H11" s="51" t="s">
        <v>14</v>
      </c>
      <c r="I11" s="51" t="s">
        <v>29</v>
      </c>
      <c r="J11" s="51"/>
    </row>
    <row r="12" s="15" customFormat="1" ht="20.1" customHeight="1" spans="1:10">
      <c r="A12" s="52"/>
      <c r="B12" s="50" t="s">
        <v>30</v>
      </c>
      <c r="C12" s="53" t="s">
        <v>31</v>
      </c>
      <c r="D12" s="54" t="s">
        <v>32</v>
      </c>
      <c r="E12" s="49">
        <v>20</v>
      </c>
      <c r="F12" s="49">
        <v>484</v>
      </c>
      <c r="G12" s="49">
        <v>484</v>
      </c>
      <c r="H12" s="49">
        <v>20</v>
      </c>
      <c r="I12" s="49"/>
      <c r="J12" s="49"/>
    </row>
    <row r="13" s="15" customFormat="1" ht="20.1" customHeight="1" spans="1:10">
      <c r="A13" s="52"/>
      <c r="B13" s="52"/>
      <c r="C13" s="53" t="s">
        <v>33</v>
      </c>
      <c r="D13" s="49" t="s">
        <v>34</v>
      </c>
      <c r="E13" s="49">
        <v>10</v>
      </c>
      <c r="F13" s="55">
        <v>100</v>
      </c>
      <c r="G13" s="55">
        <v>100</v>
      </c>
      <c r="H13" s="49">
        <v>10</v>
      </c>
      <c r="I13" s="49"/>
      <c r="J13" s="49"/>
    </row>
    <row r="14" s="15" customFormat="1" ht="20.1" customHeight="1" spans="1:10">
      <c r="A14" s="52"/>
      <c r="B14" s="52"/>
      <c r="C14" s="53" t="s">
        <v>35</v>
      </c>
      <c r="D14" s="49" t="s">
        <v>36</v>
      </c>
      <c r="E14" s="49">
        <v>10</v>
      </c>
      <c r="F14" s="55">
        <v>100</v>
      </c>
      <c r="G14" s="55">
        <v>100</v>
      </c>
      <c r="H14" s="49">
        <v>10</v>
      </c>
      <c r="I14" s="49"/>
      <c r="J14" s="49"/>
    </row>
    <row r="15" s="15" customFormat="1" ht="20.1" customHeight="1" spans="1:10">
      <c r="A15" s="52"/>
      <c r="B15" s="56"/>
      <c r="C15" s="53" t="s">
        <v>37</v>
      </c>
      <c r="D15" s="49" t="s">
        <v>38</v>
      </c>
      <c r="E15" s="49">
        <v>10</v>
      </c>
      <c r="F15" s="57">
        <f>124087.09/10000</f>
        <v>12.408709</v>
      </c>
      <c r="G15" s="57">
        <f>124087.09/10000</f>
        <v>12.408709</v>
      </c>
      <c r="H15" s="49">
        <v>10</v>
      </c>
      <c r="I15" s="54"/>
      <c r="J15" s="62"/>
    </row>
    <row r="16" s="15" customFormat="1" ht="28.5" customHeight="1" spans="1:10">
      <c r="A16" s="52"/>
      <c r="B16" s="56"/>
      <c r="C16" s="53" t="s">
        <v>39</v>
      </c>
      <c r="D16" s="49" t="s">
        <v>40</v>
      </c>
      <c r="E16" s="49">
        <v>30</v>
      </c>
      <c r="F16" s="49">
        <v>15</v>
      </c>
      <c r="G16" s="49">
        <v>15</v>
      </c>
      <c r="H16" s="49">
        <v>30</v>
      </c>
      <c r="I16" s="49"/>
      <c r="J16" s="49"/>
    </row>
    <row r="17" s="15" customFormat="1" spans="1:10">
      <c r="A17" s="52"/>
      <c r="B17" s="50" t="s">
        <v>41</v>
      </c>
      <c r="C17" s="53" t="s">
        <v>42</v>
      </c>
      <c r="D17" s="49" t="s">
        <v>43</v>
      </c>
      <c r="E17" s="49">
        <v>10</v>
      </c>
      <c r="F17" s="49">
        <v>90</v>
      </c>
      <c r="G17" s="49">
        <v>100</v>
      </c>
      <c r="H17" s="49">
        <v>10</v>
      </c>
      <c r="I17" s="49"/>
      <c r="J17" s="49"/>
    </row>
    <row r="18" s="15" customFormat="1" spans="1:10">
      <c r="A18" s="52"/>
      <c r="B18" s="52"/>
      <c r="C18" s="58"/>
      <c r="D18" s="49"/>
      <c r="E18" s="49"/>
      <c r="F18" s="49"/>
      <c r="G18" s="49"/>
      <c r="H18" s="49"/>
      <c r="I18" s="49"/>
      <c r="J18" s="49"/>
    </row>
    <row r="19" s="15" customFormat="1" ht="21" customHeight="1" spans="1:10">
      <c r="A19" s="51" t="s">
        <v>44</v>
      </c>
      <c r="B19" s="51"/>
      <c r="C19" s="51"/>
      <c r="D19" s="51"/>
      <c r="E19" s="51">
        <v>90</v>
      </c>
      <c r="F19" s="49"/>
      <c r="G19" s="49"/>
      <c r="H19" s="49">
        <v>90</v>
      </c>
      <c r="I19" s="63"/>
      <c r="J19" s="63"/>
    </row>
    <row r="20" s="15" customFormat="1" ht="29.25" customHeight="1" spans="2:10">
      <c r="B20" s="59" t="s">
        <v>45</v>
      </c>
      <c r="C20" s="60"/>
      <c r="F20" s="61" t="s">
        <v>46</v>
      </c>
      <c r="G20" s="61"/>
      <c r="H20" s="61"/>
      <c r="I20" s="61"/>
      <c r="J20" s="64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C20"/>
    <mergeCell ref="F20:I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A5:C8"/>
    <mergeCell ref="I17:J1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K9" sqref="K9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6" t="s">
        <v>47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ht="24" spans="1:11">
      <c r="A5" s="17" t="s">
        <v>2</v>
      </c>
      <c r="B5" s="17" t="s">
        <v>48</v>
      </c>
      <c r="C5" s="17" t="s">
        <v>49</v>
      </c>
      <c r="D5" s="18" t="s">
        <v>50</v>
      </c>
      <c r="E5" s="18" t="s">
        <v>51</v>
      </c>
      <c r="F5" s="18" t="s">
        <v>52</v>
      </c>
      <c r="G5" s="19" t="s">
        <v>53</v>
      </c>
      <c r="H5" s="19" t="s">
        <v>54</v>
      </c>
      <c r="I5" s="18" t="s">
        <v>55</v>
      </c>
      <c r="J5" s="18" t="s">
        <v>56</v>
      </c>
      <c r="K5" s="18" t="s">
        <v>57</v>
      </c>
    </row>
    <row r="6" s="15" customFormat="1" ht="54" customHeight="1" spans="1:11">
      <c r="A6" s="17" t="s">
        <v>3</v>
      </c>
      <c r="B6" s="20" t="s">
        <v>58</v>
      </c>
      <c r="C6" s="21" t="s">
        <v>59</v>
      </c>
      <c r="D6" s="18">
        <v>124087.09</v>
      </c>
      <c r="E6" s="18">
        <v>124087.09</v>
      </c>
      <c r="F6" s="18">
        <f>D6-E6</f>
        <v>0</v>
      </c>
      <c r="G6" s="22">
        <f>E6/D6</f>
        <v>1</v>
      </c>
      <c r="H6" s="23" t="s">
        <v>60</v>
      </c>
      <c r="I6" s="29">
        <v>15</v>
      </c>
      <c r="J6" s="29">
        <v>10</v>
      </c>
      <c r="K6" s="30" t="s">
        <v>61</v>
      </c>
    </row>
    <row r="7" s="15" customFormat="1" ht="48.75" customHeight="1" spans="1:11">
      <c r="A7" s="24" t="s">
        <v>62</v>
      </c>
      <c r="B7" s="25"/>
      <c r="C7" s="25"/>
      <c r="D7" s="26">
        <f>SUM(D6:D6)</f>
        <v>124087.09</v>
      </c>
      <c r="E7" s="26">
        <f>SUM(E6:E6)</f>
        <v>124087.09</v>
      </c>
      <c r="F7" s="26">
        <f>SUM(F6:F6)</f>
        <v>0</v>
      </c>
      <c r="G7" s="27">
        <f t="shared" ref="G7" si="0">E7/D7</f>
        <v>1</v>
      </c>
      <c r="H7" s="28" t="s">
        <v>17</v>
      </c>
      <c r="I7" s="31"/>
      <c r="J7" s="32"/>
      <c r="K7" s="3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1"/>
  <sheetViews>
    <sheetView workbookViewId="0">
      <selection activeCell="P18" sqref="P18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0.5" customWidth="1"/>
    <col min="9" max="9" width="13.625" customWidth="1"/>
    <col min="10" max="10" width="15.375" customWidth="1"/>
  </cols>
  <sheetData>
    <row r="4" ht="54" customHeight="1" spans="1:10">
      <c r="A4" s="9" t="s">
        <v>63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64</v>
      </c>
      <c r="B5" s="10" t="s">
        <v>65</v>
      </c>
      <c r="C5" s="10" t="s">
        <v>66</v>
      </c>
      <c r="D5" s="10" t="s">
        <v>67</v>
      </c>
      <c r="E5" s="10" t="s">
        <v>68</v>
      </c>
      <c r="F5" s="10" t="s">
        <v>69</v>
      </c>
      <c r="G5" s="10" t="s">
        <v>70</v>
      </c>
      <c r="H5" s="11" t="s">
        <v>71</v>
      </c>
      <c r="I5" s="10" t="s">
        <v>72</v>
      </c>
      <c r="J5" s="10" t="s">
        <v>73</v>
      </c>
    </row>
    <row r="6" ht="20.1" customHeight="1" spans="1:10">
      <c r="A6" s="12">
        <v>1</v>
      </c>
      <c r="B6" s="7" t="s">
        <v>74</v>
      </c>
      <c r="C6" s="7" t="s">
        <v>75</v>
      </c>
      <c r="D6" s="7" t="s">
        <v>76</v>
      </c>
      <c r="E6" s="12" t="s">
        <v>77</v>
      </c>
      <c r="F6" s="7" t="s">
        <v>78</v>
      </c>
      <c r="G6" s="7" t="s">
        <v>79</v>
      </c>
      <c r="H6" s="13">
        <v>2</v>
      </c>
      <c r="I6" s="7" t="s">
        <v>80</v>
      </c>
      <c r="J6" s="7" t="s">
        <v>81</v>
      </c>
    </row>
    <row r="7" ht="20.1" customHeight="1" spans="1:10">
      <c r="A7" s="14">
        <v>2</v>
      </c>
      <c r="B7" s="7" t="s">
        <v>74</v>
      </c>
      <c r="C7" s="7" t="s">
        <v>75</v>
      </c>
      <c r="D7" s="7" t="s">
        <v>76</v>
      </c>
      <c r="E7" s="12" t="s">
        <v>77</v>
      </c>
      <c r="F7" s="7" t="s">
        <v>82</v>
      </c>
      <c r="G7" s="7" t="s">
        <v>83</v>
      </c>
      <c r="H7" s="13">
        <v>2</v>
      </c>
      <c r="I7" s="7" t="s">
        <v>84</v>
      </c>
      <c r="J7" s="7" t="s">
        <v>85</v>
      </c>
    </row>
    <row r="8" ht="20.1" customHeight="1" spans="1:10">
      <c r="A8" s="14">
        <v>3</v>
      </c>
      <c r="B8" s="7" t="s">
        <v>74</v>
      </c>
      <c r="C8" s="7" t="s">
        <v>75</v>
      </c>
      <c r="D8" s="7" t="s">
        <v>76</v>
      </c>
      <c r="E8" s="12" t="s">
        <v>77</v>
      </c>
      <c r="F8" s="7" t="s">
        <v>86</v>
      </c>
      <c r="G8" s="7" t="s">
        <v>87</v>
      </c>
      <c r="H8" s="13">
        <v>2</v>
      </c>
      <c r="I8" s="7" t="s">
        <v>88</v>
      </c>
      <c r="J8" s="7" t="s">
        <v>89</v>
      </c>
    </row>
    <row r="9" ht="20.1" customHeight="1" spans="1:10">
      <c r="A9" s="14">
        <v>4</v>
      </c>
      <c r="B9" s="7" t="s">
        <v>74</v>
      </c>
      <c r="C9" s="7" t="s">
        <v>75</v>
      </c>
      <c r="D9" s="7" t="s">
        <v>76</v>
      </c>
      <c r="E9" s="12" t="s">
        <v>77</v>
      </c>
      <c r="F9" s="7" t="s">
        <v>90</v>
      </c>
      <c r="G9" s="7" t="s">
        <v>91</v>
      </c>
      <c r="H9" s="13">
        <v>2</v>
      </c>
      <c r="I9" s="7" t="s">
        <v>84</v>
      </c>
      <c r="J9" s="7" t="s">
        <v>92</v>
      </c>
    </row>
    <row r="10" ht="20.1" customHeight="1" spans="1:10">
      <c r="A10" s="14">
        <v>5</v>
      </c>
      <c r="B10" s="7" t="s">
        <v>74</v>
      </c>
      <c r="C10" s="7" t="s">
        <v>75</v>
      </c>
      <c r="D10" s="7" t="s">
        <v>76</v>
      </c>
      <c r="E10" s="12" t="s">
        <v>77</v>
      </c>
      <c r="F10" s="7" t="s">
        <v>93</v>
      </c>
      <c r="G10" s="7" t="s">
        <v>94</v>
      </c>
      <c r="H10" s="13">
        <v>2</v>
      </c>
      <c r="I10" s="7" t="s">
        <v>95</v>
      </c>
      <c r="J10" s="7" t="s">
        <v>96</v>
      </c>
    </row>
    <row r="11" ht="20.1" customHeight="1" spans="1:10">
      <c r="A11" s="14">
        <v>6</v>
      </c>
      <c r="B11" s="7" t="s">
        <v>74</v>
      </c>
      <c r="C11" s="7" t="s">
        <v>75</v>
      </c>
      <c r="D11" s="7" t="s">
        <v>76</v>
      </c>
      <c r="E11" s="12" t="s">
        <v>77</v>
      </c>
      <c r="F11" s="7" t="s">
        <v>97</v>
      </c>
      <c r="G11" s="7" t="s">
        <v>98</v>
      </c>
      <c r="H11" s="13">
        <v>2</v>
      </c>
      <c r="I11" s="7" t="s">
        <v>84</v>
      </c>
      <c r="J11" s="7" t="s">
        <v>99</v>
      </c>
    </row>
    <row r="12" ht="20.1" customHeight="1" spans="1:10">
      <c r="A12" s="14">
        <v>7</v>
      </c>
      <c r="B12" s="7" t="s">
        <v>74</v>
      </c>
      <c r="C12" s="7" t="s">
        <v>75</v>
      </c>
      <c r="D12" s="7" t="s">
        <v>76</v>
      </c>
      <c r="E12" s="12" t="s">
        <v>77</v>
      </c>
      <c r="F12" s="7" t="s">
        <v>100</v>
      </c>
      <c r="G12" s="7" t="s">
        <v>101</v>
      </c>
      <c r="H12" s="13">
        <v>3</v>
      </c>
      <c r="I12" s="7" t="s">
        <v>102</v>
      </c>
      <c r="J12" s="7" t="s">
        <v>103</v>
      </c>
    </row>
    <row r="13" ht="20.1" customHeight="1" spans="1:10">
      <c r="A13" s="14">
        <v>8</v>
      </c>
      <c r="B13" s="7" t="s">
        <v>74</v>
      </c>
      <c r="C13" s="7" t="s">
        <v>75</v>
      </c>
      <c r="D13" s="7" t="s">
        <v>76</v>
      </c>
      <c r="E13" s="12" t="s">
        <v>77</v>
      </c>
      <c r="F13" s="7" t="s">
        <v>104</v>
      </c>
      <c r="G13" s="7" t="s">
        <v>105</v>
      </c>
      <c r="H13" s="13">
        <v>3</v>
      </c>
      <c r="I13" s="7" t="s">
        <v>80</v>
      </c>
      <c r="J13" s="7" t="s">
        <v>106</v>
      </c>
    </row>
    <row r="14" ht="20.1" customHeight="1" spans="1:10">
      <c r="A14" s="14">
        <v>9</v>
      </c>
      <c r="B14" s="7" t="s">
        <v>74</v>
      </c>
      <c r="C14" s="7" t="s">
        <v>75</v>
      </c>
      <c r="D14" s="7" t="s">
        <v>76</v>
      </c>
      <c r="E14" s="12" t="s">
        <v>77</v>
      </c>
      <c r="F14" s="7" t="s">
        <v>107</v>
      </c>
      <c r="G14" s="7" t="s">
        <v>108</v>
      </c>
      <c r="H14" s="13">
        <v>3</v>
      </c>
      <c r="I14" s="7" t="s">
        <v>84</v>
      </c>
      <c r="J14" s="7" t="s">
        <v>109</v>
      </c>
    </row>
    <row r="15" ht="20.1" customHeight="1" spans="1:10">
      <c r="A15" s="14">
        <v>10</v>
      </c>
      <c r="B15" s="7" t="s">
        <v>74</v>
      </c>
      <c r="C15" s="7" t="s">
        <v>75</v>
      </c>
      <c r="D15" s="7" t="s">
        <v>76</v>
      </c>
      <c r="E15" s="12" t="s">
        <v>77</v>
      </c>
      <c r="F15" s="7" t="s">
        <v>110</v>
      </c>
      <c r="G15" s="7" t="s">
        <v>111</v>
      </c>
      <c r="H15" s="13">
        <v>1</v>
      </c>
      <c r="I15" s="7" t="s">
        <v>84</v>
      </c>
      <c r="J15" s="7" t="s">
        <v>112</v>
      </c>
    </row>
    <row r="16" ht="20.1" customHeight="1" spans="1:10">
      <c r="A16" s="14">
        <v>11</v>
      </c>
      <c r="B16" s="7" t="s">
        <v>74</v>
      </c>
      <c r="C16" s="7" t="s">
        <v>75</v>
      </c>
      <c r="D16" s="7" t="s">
        <v>76</v>
      </c>
      <c r="E16" s="12" t="s">
        <v>77</v>
      </c>
      <c r="F16" s="7" t="s">
        <v>113</v>
      </c>
      <c r="G16" s="7" t="s">
        <v>108</v>
      </c>
      <c r="H16" s="13">
        <v>1</v>
      </c>
      <c r="I16" s="7" t="s">
        <v>84</v>
      </c>
      <c r="J16" s="7" t="s">
        <v>114</v>
      </c>
    </row>
    <row r="17" ht="20.1" customHeight="1" spans="1:10">
      <c r="A17" s="14">
        <v>12</v>
      </c>
      <c r="B17" s="7" t="s">
        <v>74</v>
      </c>
      <c r="C17" s="7" t="s">
        <v>75</v>
      </c>
      <c r="D17" s="7" t="s">
        <v>76</v>
      </c>
      <c r="E17" s="12" t="s">
        <v>77</v>
      </c>
      <c r="F17" s="7" t="s">
        <v>115</v>
      </c>
      <c r="G17" s="7" t="s">
        <v>116</v>
      </c>
      <c r="H17" s="13">
        <v>3</v>
      </c>
      <c r="I17" s="7" t="s">
        <v>102</v>
      </c>
      <c r="J17" s="7" t="s">
        <v>117</v>
      </c>
    </row>
    <row r="18" ht="20.1" customHeight="1" spans="1:10">
      <c r="A18" s="14">
        <v>13</v>
      </c>
      <c r="B18" s="7" t="s">
        <v>74</v>
      </c>
      <c r="C18" s="7" t="s">
        <v>75</v>
      </c>
      <c r="D18" s="7" t="s">
        <v>76</v>
      </c>
      <c r="E18" s="12" t="s">
        <v>77</v>
      </c>
      <c r="F18" s="7" t="s">
        <v>118</v>
      </c>
      <c r="G18" s="7" t="s">
        <v>119</v>
      </c>
      <c r="H18" s="13">
        <v>3</v>
      </c>
      <c r="I18" s="7" t="s">
        <v>80</v>
      </c>
      <c r="J18" s="7" t="s">
        <v>120</v>
      </c>
    </row>
    <row r="19" ht="20.1" customHeight="1" spans="1:10">
      <c r="A19" s="14">
        <v>14</v>
      </c>
      <c r="B19" s="7" t="s">
        <v>74</v>
      </c>
      <c r="C19" s="7" t="s">
        <v>75</v>
      </c>
      <c r="D19" s="7" t="s">
        <v>76</v>
      </c>
      <c r="E19" s="12" t="s">
        <v>77</v>
      </c>
      <c r="F19" s="7" t="s">
        <v>121</v>
      </c>
      <c r="G19" s="7" t="s">
        <v>122</v>
      </c>
      <c r="H19" s="13">
        <v>3</v>
      </c>
      <c r="I19" s="7" t="s">
        <v>84</v>
      </c>
      <c r="J19" s="7" t="s">
        <v>123</v>
      </c>
    </row>
    <row r="20" ht="20.1" customHeight="1" spans="1:10">
      <c r="A20" s="14">
        <v>15</v>
      </c>
      <c r="B20" s="7" t="s">
        <v>74</v>
      </c>
      <c r="C20" s="7" t="s">
        <v>75</v>
      </c>
      <c r="D20" s="7" t="s">
        <v>76</v>
      </c>
      <c r="E20" s="12" t="s">
        <v>77</v>
      </c>
      <c r="F20" s="7" t="s">
        <v>124</v>
      </c>
      <c r="G20" s="7" t="s">
        <v>125</v>
      </c>
      <c r="H20" s="13">
        <v>1</v>
      </c>
      <c r="I20" s="7" t="s">
        <v>84</v>
      </c>
      <c r="J20" s="7" t="s">
        <v>126</v>
      </c>
    </row>
    <row r="21" spans="8:8">
      <c r="H21" s="1"/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7"/>
  <sheetViews>
    <sheetView tabSelected="1" topLeftCell="A4" workbookViewId="0">
      <selection activeCell="L17" sqref="L17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127</v>
      </c>
      <c r="B4" s="2"/>
      <c r="C4" s="2"/>
      <c r="D4" s="2"/>
      <c r="E4" s="2"/>
      <c r="F4" s="2"/>
      <c r="G4" s="2"/>
    </row>
    <row r="5" ht="38.25" customHeight="1" spans="1:7">
      <c r="A5" s="3" t="s">
        <v>128</v>
      </c>
      <c r="B5" s="3"/>
      <c r="C5" s="3"/>
      <c r="E5" s="4" t="s">
        <v>129</v>
      </c>
      <c r="F5" s="4"/>
      <c r="G5" s="4"/>
    </row>
    <row r="6" ht="24.95" customHeight="1" spans="1:7">
      <c r="A6" s="5" t="s">
        <v>64</v>
      </c>
      <c r="B6" s="5" t="s">
        <v>130</v>
      </c>
      <c r="C6" s="5" t="s">
        <v>131</v>
      </c>
      <c r="D6" s="5" t="s">
        <v>132</v>
      </c>
      <c r="E6" s="5" t="s">
        <v>133</v>
      </c>
      <c r="F6" s="5" t="s">
        <v>134</v>
      </c>
      <c r="G6" s="5" t="s">
        <v>135</v>
      </c>
    </row>
    <row r="7" ht="24.95" customHeight="1" spans="1:7">
      <c r="A7" s="5">
        <v>1</v>
      </c>
      <c r="B7" s="6">
        <v>45314</v>
      </c>
      <c r="C7" s="7" t="s">
        <v>78</v>
      </c>
      <c r="D7" s="8" t="s">
        <v>77</v>
      </c>
      <c r="E7" s="7" t="s">
        <v>81</v>
      </c>
      <c r="F7" s="5" t="s">
        <v>136</v>
      </c>
      <c r="G7" s="5" t="s">
        <v>137</v>
      </c>
    </row>
    <row r="8" ht="24.95" customHeight="1" spans="1:7">
      <c r="A8" s="5">
        <v>2</v>
      </c>
      <c r="B8" s="6">
        <v>45314</v>
      </c>
      <c r="C8" s="7" t="s">
        <v>82</v>
      </c>
      <c r="D8" s="8" t="s">
        <v>77</v>
      </c>
      <c r="E8" s="7" t="s">
        <v>85</v>
      </c>
      <c r="F8" s="5" t="s">
        <v>136</v>
      </c>
      <c r="G8" s="5" t="s">
        <v>137</v>
      </c>
    </row>
    <row r="9" ht="24.95" customHeight="1" spans="1:7">
      <c r="A9" s="5">
        <v>3</v>
      </c>
      <c r="B9" s="6">
        <v>45314</v>
      </c>
      <c r="C9" s="7" t="s">
        <v>86</v>
      </c>
      <c r="D9" s="8" t="s">
        <v>77</v>
      </c>
      <c r="E9" s="7" t="s">
        <v>89</v>
      </c>
      <c r="F9" s="5" t="s">
        <v>136</v>
      </c>
      <c r="G9" s="5" t="s">
        <v>137</v>
      </c>
    </row>
    <row r="10" ht="24.95" customHeight="1" spans="1:7">
      <c r="A10" s="5">
        <v>4</v>
      </c>
      <c r="B10" s="6">
        <v>45314</v>
      </c>
      <c r="C10" s="7" t="s">
        <v>90</v>
      </c>
      <c r="D10" s="8" t="s">
        <v>77</v>
      </c>
      <c r="E10" s="7" t="s">
        <v>92</v>
      </c>
      <c r="F10" s="5" t="s">
        <v>136</v>
      </c>
      <c r="G10" s="5" t="s">
        <v>137</v>
      </c>
    </row>
    <row r="11" ht="24.95" customHeight="1" spans="1:7">
      <c r="A11" s="5">
        <v>5</v>
      </c>
      <c r="B11" s="6">
        <v>45314</v>
      </c>
      <c r="C11" s="7" t="s">
        <v>93</v>
      </c>
      <c r="D11" s="8" t="s">
        <v>77</v>
      </c>
      <c r="E11" s="7" t="s">
        <v>96</v>
      </c>
      <c r="F11" s="5" t="s">
        <v>136</v>
      </c>
      <c r="G11" s="5" t="s">
        <v>137</v>
      </c>
    </row>
    <row r="12" ht="24.95" customHeight="1" spans="1:7">
      <c r="A12" s="5">
        <v>6</v>
      </c>
      <c r="B12" s="6">
        <v>45314</v>
      </c>
      <c r="C12" s="7" t="s">
        <v>97</v>
      </c>
      <c r="D12" s="8" t="s">
        <v>77</v>
      </c>
      <c r="E12" s="7" t="s">
        <v>99</v>
      </c>
      <c r="F12" s="5" t="s">
        <v>136</v>
      </c>
      <c r="G12" s="5" t="s">
        <v>137</v>
      </c>
    </row>
    <row r="13" ht="24.95" customHeight="1" spans="1:7">
      <c r="A13" s="5">
        <v>7</v>
      </c>
      <c r="B13" s="6">
        <v>45314</v>
      </c>
      <c r="C13" s="7" t="s">
        <v>100</v>
      </c>
      <c r="D13" s="8" t="s">
        <v>77</v>
      </c>
      <c r="E13" s="7" t="s">
        <v>103</v>
      </c>
      <c r="F13" s="5" t="s">
        <v>136</v>
      </c>
      <c r="G13" s="5" t="s">
        <v>137</v>
      </c>
    </row>
    <row r="14" ht="24.95" customHeight="1" spans="1:7">
      <c r="A14" s="5">
        <v>8</v>
      </c>
      <c r="B14" s="6">
        <v>45314</v>
      </c>
      <c r="C14" s="7" t="s">
        <v>104</v>
      </c>
      <c r="D14" s="8" t="s">
        <v>77</v>
      </c>
      <c r="E14" s="7" t="s">
        <v>106</v>
      </c>
      <c r="F14" s="5" t="s">
        <v>136</v>
      </c>
      <c r="G14" s="5" t="s">
        <v>137</v>
      </c>
    </row>
    <row r="15" ht="24.95" customHeight="1" spans="1:7">
      <c r="A15" s="5">
        <v>9</v>
      </c>
      <c r="B15" s="6">
        <v>45314</v>
      </c>
      <c r="C15" s="7" t="s">
        <v>107</v>
      </c>
      <c r="D15" s="8" t="s">
        <v>77</v>
      </c>
      <c r="E15" s="7" t="s">
        <v>109</v>
      </c>
      <c r="F15" s="5" t="s">
        <v>136</v>
      </c>
      <c r="G15" s="5" t="s">
        <v>137</v>
      </c>
    </row>
    <row r="16" ht="24.95" customHeight="1" spans="1:7">
      <c r="A16" s="5">
        <v>10</v>
      </c>
      <c r="B16" s="6">
        <v>45314</v>
      </c>
      <c r="C16" s="7" t="s">
        <v>110</v>
      </c>
      <c r="D16" s="8" t="s">
        <v>77</v>
      </c>
      <c r="E16" s="7" t="s">
        <v>112</v>
      </c>
      <c r="F16" s="5" t="s">
        <v>136</v>
      </c>
      <c r="G16" s="5" t="s">
        <v>137</v>
      </c>
    </row>
    <row r="17" ht="19.5" customHeight="1" spans="1:1">
      <c r="A17" t="s">
        <v>138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2024-01-23T09:30:00Z</cp:lastPrinted>
  <dcterms:modified xsi:type="dcterms:W3CDTF">2024-09-29T01:55:37Z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