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城区（新区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<sst xmlns="http://schemas.openxmlformats.org/spreadsheetml/2006/main" count="32" uniqueCount="31">
  <si>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附件1</t>
  </si>
  <si>
    <t>城区（新区）月度日常考评得分及排名</t>
  </si>
  <si>
    <r>
      <t>时间范围：</t>
    </r>
    <r>
      <rPr>
        <b/>
        <sz val="11"/>
        <rFont val="Times New Roman"/>
        <family val="1"/>
      </rPr>
      <t>2023-12-01 00:00:00</t>
    </r>
    <r>
      <rPr>
        <b/>
        <sz val="11"/>
        <rFont val="仿宋_GB2312"/>
        <family val="3"/>
      </rPr>
      <t>至</t>
    </r>
    <r>
      <rPr>
        <b/>
        <sz val="11"/>
        <rFont val="Times New Roman"/>
        <family val="1"/>
      </rPr>
      <t>2023-12-31 23:59:59 </t>
    </r>
    <r>
      <rPr>
        <b/>
        <sz val="11"/>
        <rFont val="仿宋_GB2312"/>
        <family val="3"/>
      </rPr>
      <t xml:space="preserve"> </t>
    </r>
    <r>
      <rPr>
        <sz val="11"/>
        <rFont val="仿宋_GB2312"/>
        <family val="3"/>
      </rPr>
      <t xml:space="preserve"> </t>
    </r>
    <r>
      <rPr>
        <sz val="11"/>
        <rFont val="Arial"/>
        <family val="2"/>
      </rPr>
      <t> </t>
    </r>
    <r>
      <rPr>
        <sz val="11"/>
        <rFont val="仿宋_GB2312"/>
        <family val="3"/>
      </rPr>
      <t>统计时间</t>
    </r>
    <r>
      <rPr>
        <b/>
        <sz val="11"/>
        <rFont val="仿宋_GB2312"/>
        <family val="3"/>
      </rPr>
      <t>：</t>
    </r>
    <r>
      <rPr>
        <b/>
        <sz val="11"/>
        <rFont val="Times New Roman"/>
        <family val="1"/>
      </rPr>
      <t>2024-01-03</t>
    </r>
  </si>
  <si>
    <t>序号</t>
  </si>
  <si>
    <t xml:space="preserve">城区 
（新区）     </t>
  </si>
  <si>
    <t>立案数</t>
  </si>
  <si>
    <t>应结
案数</t>
  </si>
  <si>
    <t>结案数</t>
  </si>
  <si>
    <t>结案率（%）</t>
  </si>
  <si>
    <t>按 期
结案率（%）</t>
  </si>
  <si>
    <t>100-扣分值×W</t>
  </si>
  <si>
    <t>问题解决率分值</t>
  </si>
  <si>
    <t>考评
得分</t>
  </si>
  <si>
    <t>考核排名</t>
  </si>
  <si>
    <t>案件数</t>
  </si>
  <si>
    <t>扣分值</t>
  </si>
  <si>
    <t>扣分值×W</t>
  </si>
  <si>
    <t>未处 理数</t>
  </si>
  <si>
    <t>超时
处理数</t>
  </si>
  <si>
    <t>按期结案率值得分</t>
  </si>
  <si>
    <t>二次派遣数</t>
  </si>
  <si>
    <t>返工数</t>
  </si>
  <si>
    <t>合计扣分</t>
  </si>
  <si>
    <t>问题解决率得分</t>
  </si>
  <si>
    <t>柳东新区</t>
  </si>
  <si>
    <t>阳和工业新区</t>
  </si>
  <si>
    <t>柳江区</t>
  </si>
  <si>
    <t>城中区</t>
  </si>
  <si>
    <t>鱼峰区</t>
  </si>
  <si>
    <t>柳北区</t>
  </si>
  <si>
    <t>柳南区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</si>
</sst>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0"/>
    </font>
    <font>
      <b/>
      <sz val="11"/>
      <color indexed="56"/>
      <name val="Tahoma"/>
      <family val="0"/>
    </font>
    <font>
      <i/>
      <sz val="11"/>
      <color indexed="23"/>
      <name val="Tahoma"/>
      <family val="0"/>
    </font>
    <font>
      <b/>
      <sz val="11"/>
      <color indexed="8"/>
      <name val="Tahoma"/>
      <family val="0"/>
    </font>
    <font>
      <sz val="11"/>
      <color indexed="9"/>
      <name val="Tahoma"/>
      <family val="0"/>
    </font>
    <font>
      <b/>
      <sz val="13"/>
      <color indexed="56"/>
      <name val="Tahoma"/>
      <family val="0"/>
    </font>
    <font>
      <sz val="11"/>
      <color indexed="10"/>
      <name val="Tahoma"/>
      <family val="0"/>
    </font>
    <font>
      <b/>
      <sz val="15"/>
      <color indexed="56"/>
      <name val="Tahoma"/>
      <family val="0"/>
    </font>
    <font>
      <sz val="11"/>
      <color indexed="20"/>
      <name val="Tahoma"/>
      <family val="0"/>
    </font>
    <font>
      <b/>
      <sz val="11"/>
      <color indexed="9"/>
      <name val="Tahoma"/>
      <family val="0"/>
    </font>
    <font>
      <sz val="11"/>
      <color indexed="52"/>
      <name val="Tahoma"/>
      <family val="0"/>
    </font>
    <font>
      <b/>
      <sz val="11"/>
      <color indexed="52"/>
      <name val="Tahoma"/>
      <family val="0"/>
    </font>
    <font>
      <b/>
      <sz val="11"/>
      <color indexed="63"/>
      <name val="Tahoma"/>
      <family val="0"/>
    </font>
    <font>
      <sz val="11"/>
      <color indexed="62"/>
      <name val="Tahoma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0"/>
    </font>
    <font>
      <sz val="11"/>
      <color indexed="60"/>
      <name val="Tahoma"/>
      <family val="0"/>
    </font>
    <font>
      <b/>
      <sz val="11"/>
      <name val="Times New Roman"/>
      <family val="1"/>
    </font>
    <font>
      <b/>
      <sz val="11"/>
      <name val="仿宋_GB2312"/>
      <family val="3"/>
    </font>
    <font>
      <sz val="11"/>
      <name val="Arial"/>
      <family val="2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0" fontId="29" fillId="6" borderId="0" applyNumberFormat="0" applyBorder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0" fillId="0" borderId="0">
      <alignment/>
      <protection/>
    </xf>
    <xf numFmtId="0" fontId="21" fillId="0" borderId="1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11" borderId="2" applyNumberFormat="0" applyAlignment="0" applyProtection="0"/>
    <xf numFmtId="0" fontId="11" fillId="9" borderId="0" applyNumberFormat="0" applyBorder="0" applyAlignment="0" applyProtection="0"/>
    <xf numFmtId="0" fontId="15" fillId="12" borderId="0" applyNumberFormat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13" borderId="3" applyNumberFormat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0" borderId="0">
      <alignment/>
      <protection/>
    </xf>
    <xf numFmtId="0" fontId="15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17" borderId="3" applyNumberFormat="0" applyAlignment="0" applyProtection="0"/>
    <xf numFmtId="0" fontId="15" fillId="18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19" borderId="5" applyNumberFormat="0" applyFont="0" applyAlignment="0" applyProtection="0"/>
    <xf numFmtId="0" fontId="15" fillId="12" borderId="0" applyNumberFormat="0" applyBorder="0" applyAlignment="0" applyProtection="0"/>
    <xf numFmtId="0" fontId="10" fillId="0" borderId="0">
      <alignment/>
      <protection/>
    </xf>
    <xf numFmtId="0" fontId="16" fillId="0" borderId="6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0" fontId="11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3" fillId="13" borderId="9" applyNumberFormat="0" applyAlignment="0" applyProtection="0"/>
    <xf numFmtId="0" fontId="11" fillId="14" borderId="0" applyNumberFormat="0" applyBorder="0" applyAlignment="0" applyProtection="0"/>
    <xf numFmtId="0" fontId="15" fillId="18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2" borderId="0" applyNumberFormat="0" applyBorder="0" applyAlignment="0" applyProtection="0"/>
    <xf numFmtId="0" fontId="11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00">
    <xf numFmtId="0" fontId="0" fillId="0" borderId="0" xfId="0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8" fillId="0" borderId="19" xfId="61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8" fillId="0" borderId="22" xfId="61" applyNumberFormat="1" applyFont="1" applyBorder="1" applyAlignment="1">
      <alignment horizontal="center" vertical="center"/>
      <protection/>
    </xf>
    <xf numFmtId="0" fontId="33" fillId="0" borderId="21" xfId="0" applyFont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5" fillId="0" borderId="22" xfId="61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8" fillId="0" borderId="25" xfId="61" applyNumberFormat="1" applyFont="1" applyBorder="1" applyAlignment="1">
      <alignment horizontal="center" vertical="center"/>
      <protection/>
    </xf>
    <xf numFmtId="0" fontId="7" fillId="24" borderId="27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8" fillId="0" borderId="33" xfId="61" applyNumberFormat="1" applyFont="1" applyBorder="1" applyAlignment="1">
      <alignment horizontal="center" vertical="center"/>
      <protection/>
    </xf>
    <xf numFmtId="9" fontId="8" fillId="0" borderId="33" xfId="61" applyNumberFormat="1" applyFont="1" applyFill="1" applyBorder="1" applyAlignment="1" applyProtection="1">
      <alignment horizontal="center" vertical="center"/>
      <protection/>
    </xf>
    <xf numFmtId="9" fontId="8" fillId="0" borderId="34" xfId="61" applyNumberFormat="1" applyFont="1" applyFill="1" applyBorder="1" applyAlignment="1" applyProtection="1">
      <alignment horizontal="center" vertical="center"/>
      <protection/>
    </xf>
    <xf numFmtId="0" fontId="8" fillId="0" borderId="35" xfId="61" applyNumberFormat="1" applyFont="1" applyBorder="1" applyAlignment="1">
      <alignment horizontal="center" vertical="center"/>
      <protection/>
    </xf>
    <xf numFmtId="9" fontId="8" fillId="0" borderId="35" xfId="61" applyNumberFormat="1" applyFont="1" applyFill="1" applyBorder="1" applyAlignment="1">
      <alignment horizontal="center" vertical="center"/>
      <protection/>
    </xf>
    <xf numFmtId="9" fontId="8" fillId="0" borderId="23" xfId="61" applyNumberFormat="1" applyFont="1" applyFill="1" applyBorder="1" applyAlignment="1" applyProtection="1">
      <alignment horizontal="center" vertical="center"/>
      <protection/>
    </xf>
    <xf numFmtId="0" fontId="35" fillId="0" borderId="35" xfId="61" applyNumberFormat="1" applyFont="1" applyBorder="1" applyAlignment="1">
      <alignment horizontal="center" vertical="center"/>
      <protection/>
    </xf>
    <xf numFmtId="9" fontId="8" fillId="0" borderId="35" xfId="61" applyNumberFormat="1" applyFont="1" applyFill="1" applyBorder="1" applyAlignment="1" applyProtection="1">
      <alignment horizontal="center" vertical="center"/>
      <protection/>
    </xf>
    <xf numFmtId="10" fontId="8" fillId="0" borderId="23" xfId="61" applyNumberFormat="1" applyFont="1" applyFill="1" applyBorder="1" applyAlignment="1" applyProtection="1">
      <alignment horizontal="center" vertical="center"/>
      <protection/>
    </xf>
    <xf numFmtId="0" fontId="8" fillId="0" borderId="36" xfId="61" applyNumberFormat="1" applyFont="1" applyBorder="1" applyAlignment="1">
      <alignment horizontal="center" vertical="center"/>
      <protection/>
    </xf>
    <xf numFmtId="9" fontId="8" fillId="0" borderId="36" xfId="61" applyNumberFormat="1" applyFont="1" applyFill="1" applyBorder="1" applyAlignment="1">
      <alignment horizontal="center" vertical="center"/>
      <protection/>
    </xf>
    <xf numFmtId="10" fontId="8" fillId="0" borderId="26" xfId="61" applyNumberFormat="1" applyFont="1" applyFill="1" applyBorder="1" applyAlignment="1" applyProtection="1">
      <alignment horizontal="center" vertical="center"/>
      <protection/>
    </xf>
    <xf numFmtId="0" fontId="7" fillId="24" borderId="37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8" fillId="0" borderId="41" xfId="61" applyNumberFormat="1" applyFont="1" applyFill="1" applyBorder="1" applyAlignment="1" applyProtection="1">
      <alignment horizontal="center" vertical="center"/>
      <protection/>
    </xf>
    <xf numFmtId="178" fontId="8" fillId="0" borderId="33" xfId="61" applyNumberFormat="1" applyFont="1" applyFill="1" applyBorder="1" applyAlignment="1" applyProtection="1">
      <alignment horizontal="center" vertical="center"/>
      <protection/>
    </xf>
    <xf numFmtId="178" fontId="8" fillId="0" borderId="20" xfId="61" applyNumberFormat="1" applyFont="1" applyFill="1" applyBorder="1" applyAlignment="1" applyProtection="1">
      <alignment horizontal="center" vertical="center"/>
      <protection/>
    </xf>
    <xf numFmtId="0" fontId="8" fillId="0" borderId="22" xfId="61" applyNumberFormat="1" applyFont="1" applyFill="1" applyBorder="1" applyAlignment="1" applyProtection="1">
      <alignment horizontal="center" vertical="center"/>
      <protection/>
    </xf>
    <xf numFmtId="178" fontId="8" fillId="0" borderId="35" xfId="61" applyNumberFormat="1" applyFont="1" applyFill="1" applyBorder="1" applyAlignment="1" applyProtection="1">
      <alignment horizontal="center" vertical="center"/>
      <protection/>
    </xf>
    <xf numFmtId="0" fontId="8" fillId="0" borderId="35" xfId="61" applyNumberFormat="1" applyFont="1" applyFill="1" applyBorder="1" applyAlignment="1" applyProtection="1">
      <alignment horizontal="center" vertical="center"/>
      <protection/>
    </xf>
    <xf numFmtId="0" fontId="8" fillId="0" borderId="23" xfId="61" applyNumberFormat="1" applyFont="1" applyFill="1" applyBorder="1" applyAlignment="1" applyProtection="1">
      <alignment horizontal="center" vertical="center"/>
      <protection/>
    </xf>
    <xf numFmtId="178" fontId="8" fillId="0" borderId="23" xfId="61" applyNumberFormat="1" applyFont="1" applyFill="1" applyBorder="1" applyAlignment="1" applyProtection="1">
      <alignment horizontal="center" vertical="center"/>
      <protection/>
    </xf>
    <xf numFmtId="0" fontId="35" fillId="0" borderId="22" xfId="61" applyNumberFormat="1" applyFont="1" applyFill="1" applyBorder="1" applyAlignment="1" applyProtection="1">
      <alignment horizontal="center" vertical="center"/>
      <protection/>
    </xf>
    <xf numFmtId="178" fontId="35" fillId="0" borderId="35" xfId="61" applyNumberFormat="1" applyFont="1" applyFill="1" applyBorder="1" applyAlignment="1" applyProtection="1">
      <alignment horizontal="center" vertical="center"/>
      <protection/>
    </xf>
    <xf numFmtId="178" fontId="35" fillId="0" borderId="23" xfId="61" applyNumberFormat="1" applyFont="1" applyFill="1" applyBorder="1" applyAlignment="1" applyProtection="1">
      <alignment horizontal="center" vertical="center"/>
      <protection/>
    </xf>
    <xf numFmtId="0" fontId="8" fillId="0" borderId="25" xfId="61" applyNumberFormat="1" applyFont="1" applyFill="1" applyBorder="1" applyAlignment="1" applyProtection="1">
      <alignment horizontal="center" vertical="center"/>
      <protection/>
    </xf>
    <xf numFmtId="0" fontId="8" fillId="0" borderId="36" xfId="61" applyNumberFormat="1" applyFont="1" applyFill="1" applyBorder="1" applyAlignment="1" applyProtection="1">
      <alignment horizontal="center" vertical="center"/>
      <protection/>
    </xf>
    <xf numFmtId="178" fontId="8" fillId="0" borderId="36" xfId="61" applyNumberFormat="1" applyFont="1" applyFill="1" applyBorder="1" applyAlignment="1" applyProtection="1">
      <alignment horizontal="center" vertical="center"/>
      <protection/>
    </xf>
    <xf numFmtId="178" fontId="8" fillId="0" borderId="26" xfId="61" applyNumberFormat="1" applyFont="1" applyFill="1" applyBorder="1" applyAlignment="1" applyProtection="1">
      <alignment horizontal="center" vertical="center"/>
      <protection/>
    </xf>
    <xf numFmtId="0" fontId="7" fillId="24" borderId="39" xfId="0" applyFont="1" applyFill="1" applyBorder="1" applyAlignment="1">
      <alignment horizontal="center" vertical="center" wrapText="1"/>
    </xf>
    <xf numFmtId="0" fontId="8" fillId="0" borderId="19" xfId="61" applyNumberFormat="1" applyFont="1" applyFill="1" applyBorder="1" applyAlignment="1">
      <alignment horizontal="center" vertical="center"/>
      <protection/>
    </xf>
    <xf numFmtId="0" fontId="8" fillId="0" borderId="33" xfId="61" applyNumberFormat="1" applyFont="1" applyFill="1" applyBorder="1" applyAlignment="1">
      <alignment horizontal="center" vertical="center"/>
      <protection/>
    </xf>
    <xf numFmtId="178" fontId="8" fillId="0" borderId="33" xfId="61" applyNumberFormat="1" applyFont="1" applyFill="1" applyBorder="1" applyAlignment="1">
      <alignment horizontal="center" vertical="center"/>
      <protection/>
    </xf>
    <xf numFmtId="0" fontId="8" fillId="0" borderId="22" xfId="61" applyNumberFormat="1" applyFont="1" applyFill="1" applyBorder="1" applyAlignment="1">
      <alignment horizontal="center" vertical="center"/>
      <protection/>
    </xf>
    <xf numFmtId="0" fontId="8" fillId="0" borderId="35" xfId="61" applyNumberFormat="1" applyFont="1" applyFill="1" applyBorder="1" applyAlignment="1">
      <alignment horizontal="center" vertical="center"/>
      <protection/>
    </xf>
    <xf numFmtId="178" fontId="8" fillId="0" borderId="35" xfId="61" applyNumberFormat="1" applyFont="1" applyFill="1" applyBorder="1" applyAlignment="1">
      <alignment horizontal="center" vertical="center"/>
      <protection/>
    </xf>
    <xf numFmtId="0" fontId="35" fillId="0" borderId="22" xfId="61" applyNumberFormat="1" applyFont="1" applyFill="1" applyBorder="1" applyAlignment="1">
      <alignment horizontal="center" vertical="center"/>
      <protection/>
    </xf>
    <xf numFmtId="0" fontId="35" fillId="0" borderId="35" xfId="61" applyNumberFormat="1" applyFont="1" applyFill="1" applyBorder="1" applyAlignment="1">
      <alignment horizontal="center" vertical="center"/>
      <protection/>
    </xf>
    <xf numFmtId="178" fontId="35" fillId="0" borderId="35" xfId="61" applyNumberFormat="1" applyFont="1" applyFill="1" applyBorder="1" applyAlignment="1">
      <alignment horizontal="center" vertical="center"/>
      <protection/>
    </xf>
    <xf numFmtId="0" fontId="8" fillId="0" borderId="25" xfId="61" applyNumberFormat="1" applyFont="1" applyFill="1" applyBorder="1" applyAlignment="1">
      <alignment horizontal="center" vertical="center"/>
      <protection/>
    </xf>
    <xf numFmtId="179" fontId="8" fillId="0" borderId="36" xfId="61" applyNumberFormat="1" applyFont="1" applyFill="1" applyBorder="1" applyAlignment="1">
      <alignment horizontal="center" vertical="center"/>
      <protection/>
    </xf>
    <xf numFmtId="178" fontId="8" fillId="0" borderId="36" xfId="61" applyNumberFormat="1" applyFont="1" applyFill="1" applyBorder="1" applyAlignment="1">
      <alignment horizontal="center" vertical="center"/>
      <protection/>
    </xf>
    <xf numFmtId="0" fontId="8" fillId="0" borderId="36" xfId="61" applyNumberFormat="1" applyFont="1" applyFill="1" applyBorder="1" applyAlignment="1">
      <alignment horizontal="center" vertical="center"/>
      <protection/>
    </xf>
    <xf numFmtId="0" fontId="7" fillId="24" borderId="42" xfId="0" applyFont="1" applyFill="1" applyBorder="1" applyAlignment="1">
      <alignment horizontal="center" vertical="center" wrapText="1"/>
    </xf>
    <xf numFmtId="0" fontId="6" fillId="24" borderId="43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 wrapText="1"/>
    </xf>
    <xf numFmtId="179" fontId="8" fillId="0" borderId="33" xfId="61" applyNumberFormat="1" applyFont="1" applyFill="1" applyBorder="1" applyAlignment="1">
      <alignment horizontal="center" vertical="center"/>
      <protection/>
    </xf>
    <xf numFmtId="178" fontId="8" fillId="0" borderId="20" xfId="61" applyNumberFormat="1" applyFont="1" applyFill="1" applyBorder="1" applyAlignment="1">
      <alignment horizontal="center" vertical="center"/>
      <protection/>
    </xf>
    <xf numFmtId="178" fontId="8" fillId="0" borderId="45" xfId="61" applyNumberFormat="1" applyFont="1" applyBorder="1" applyAlignment="1">
      <alignment horizontal="center" vertical="center"/>
      <protection/>
    </xf>
    <xf numFmtId="178" fontId="8" fillId="0" borderId="23" xfId="61" applyNumberFormat="1" applyFont="1" applyFill="1" applyBorder="1" applyAlignment="1">
      <alignment horizontal="center" vertical="center"/>
      <protection/>
    </xf>
    <xf numFmtId="178" fontId="8" fillId="0" borderId="46" xfId="61" applyNumberFormat="1" applyFont="1" applyBorder="1" applyAlignment="1">
      <alignment horizontal="center" vertical="center"/>
      <protection/>
    </xf>
    <xf numFmtId="178" fontId="35" fillId="0" borderId="23" xfId="61" applyNumberFormat="1" applyFont="1" applyFill="1" applyBorder="1" applyAlignment="1">
      <alignment horizontal="center" vertical="center"/>
      <protection/>
    </xf>
    <xf numFmtId="178" fontId="8" fillId="0" borderId="26" xfId="61" applyNumberFormat="1" applyFont="1" applyFill="1" applyBorder="1" applyAlignment="1">
      <alignment horizontal="center" vertical="center"/>
      <protection/>
    </xf>
    <xf numFmtId="178" fontId="8" fillId="0" borderId="47" xfId="61" applyNumberFormat="1" applyFont="1" applyBorder="1" applyAlignment="1">
      <alignment horizontal="center" vertical="center"/>
      <protection/>
    </xf>
    <xf numFmtId="0" fontId="6" fillId="24" borderId="4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4" borderId="49" xfId="0" applyFont="1" applyFill="1" applyBorder="1" applyAlignment="1">
      <alignment horizontal="center" vertical="center" wrapText="1"/>
    </xf>
    <xf numFmtId="0" fontId="34" fillId="24" borderId="45" xfId="0" applyFont="1" applyFill="1" applyBorder="1" applyAlignment="1">
      <alignment horizontal="center" vertical="center" wrapText="1"/>
    </xf>
    <xf numFmtId="0" fontId="34" fillId="24" borderId="46" xfId="0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</cellXfs>
  <cellStyles count="151">
    <cellStyle name="Normal" xfId="0"/>
    <cellStyle name="常规 33" xfId="15"/>
    <cellStyle name="常规 28" xfId="16"/>
    <cellStyle name="常规 30" xfId="17"/>
    <cellStyle name="常规 25" xfId="18"/>
    <cellStyle name="常规 19" xfId="19"/>
    <cellStyle name="常规 24" xfId="20"/>
    <cellStyle name="常规 18" xfId="21"/>
    <cellStyle name="常规 23" xfId="22"/>
    <cellStyle name="常规 20" xfId="23"/>
    <cellStyle name="常规 15" xfId="24"/>
    <cellStyle name="常规 14" xfId="25"/>
    <cellStyle name="常规 21" xfId="26"/>
    <cellStyle name="常规 16" xfId="27"/>
    <cellStyle name="常规 26" xfId="28"/>
    <cellStyle name="常规 31" xfId="29"/>
    <cellStyle name="常规 39" xfId="30"/>
    <cellStyle name="常规 44" xfId="31"/>
    <cellStyle name="常规 33 3" xfId="32"/>
    <cellStyle name="常规 85" xfId="33"/>
    <cellStyle name="常规 29" xfId="34"/>
    <cellStyle name="常规 34" xfId="35"/>
    <cellStyle name="常规 32" xfId="36"/>
    <cellStyle name="常规 27" xfId="37"/>
    <cellStyle name="常规 33 2" xfId="38"/>
    <cellStyle name="常规 79" xfId="39"/>
    <cellStyle name="常规 84" xfId="40"/>
    <cellStyle name="常规 6" xfId="41"/>
    <cellStyle name="常规 3" xfId="42"/>
    <cellStyle name="常规 2" xfId="43"/>
    <cellStyle name="常规 33 4" xfId="44"/>
    <cellStyle name="常规 33 5" xfId="45"/>
    <cellStyle name="常规 35" xfId="46"/>
    <cellStyle name="常规 40" xfId="47"/>
    <cellStyle name="常规 36" xfId="48"/>
    <cellStyle name="常规 41" xfId="49"/>
    <cellStyle name="常规 37" xfId="50"/>
    <cellStyle name="常规 42" xfId="51"/>
    <cellStyle name="常规 38" xfId="52"/>
    <cellStyle name="常规 43" xfId="53"/>
    <cellStyle name="常规 4" xfId="54"/>
    <cellStyle name="常规 44 3" xfId="55"/>
    <cellStyle name="常规 48" xfId="56"/>
    <cellStyle name="常规 53" xfId="57"/>
    <cellStyle name="常规 45" xfId="58"/>
    <cellStyle name="常规 50" xfId="59"/>
    <cellStyle name="常规 46" xfId="60"/>
    <cellStyle name="常规 51" xfId="61"/>
    <cellStyle name="常规 49" xfId="62"/>
    <cellStyle name="常规 54" xfId="63"/>
    <cellStyle name="常规 5" xfId="64"/>
    <cellStyle name="常规 51 2" xfId="65"/>
    <cellStyle name="常规 51 4" xfId="66"/>
    <cellStyle name="常规 51 5" xfId="67"/>
    <cellStyle name="常规 55" xfId="68"/>
    <cellStyle name="常规 60" xfId="69"/>
    <cellStyle name="常规 56" xfId="70"/>
    <cellStyle name="常规 61" xfId="71"/>
    <cellStyle name="强调文字颜色 3" xfId="72"/>
    <cellStyle name="40% - 强调文字颜色 2" xfId="73"/>
    <cellStyle name="60% - 强调文字颜色 2" xfId="74"/>
    <cellStyle name="常规 58 3" xfId="75"/>
    <cellStyle name="40% - 强调文字颜色 1" xfId="76"/>
    <cellStyle name="强调文字颜色 2" xfId="77"/>
    <cellStyle name="适中" xfId="78"/>
    <cellStyle name="强调文字颜色 1" xfId="79"/>
    <cellStyle name="标题 4" xfId="80"/>
    <cellStyle name="好" xfId="81"/>
    <cellStyle name="常规 17" xfId="82"/>
    <cellStyle name="常规 22" xfId="83"/>
    <cellStyle name="标题" xfId="84"/>
    <cellStyle name="常规 10" xfId="85"/>
    <cellStyle name="60% - 强调文字颜色 3" xfId="86"/>
    <cellStyle name="60% - 强调文字颜色 1" xfId="87"/>
    <cellStyle name="常规 58 2" xfId="88"/>
    <cellStyle name="链接单元格" xfId="89"/>
    <cellStyle name="常规 7" xfId="90"/>
    <cellStyle name="常规 68" xfId="91"/>
    <cellStyle name="常规 73" xfId="92"/>
    <cellStyle name="检查单元格" xfId="93"/>
    <cellStyle name="40% - 强调文字颜色 3" xfId="94"/>
    <cellStyle name="强调文字颜色 4" xfId="95"/>
    <cellStyle name="Comma [0]" xfId="96"/>
    <cellStyle name="Followed Hyperlink" xfId="97"/>
    <cellStyle name="计算" xfId="98"/>
    <cellStyle name="20% - 强调文字颜色 4" xfId="99"/>
    <cellStyle name="差" xfId="100"/>
    <cellStyle name="Currency" xfId="101"/>
    <cellStyle name="20% - 强调文字颜色 3" xfId="102"/>
    <cellStyle name="常规 13" xfId="103"/>
    <cellStyle name="60% - 强调文字颜色 6" xfId="104"/>
    <cellStyle name="Hyperlink" xfId="105"/>
    <cellStyle name="常规 72" xfId="106"/>
    <cellStyle name="常规 67" xfId="107"/>
    <cellStyle name="常规 57 2" xfId="108"/>
    <cellStyle name="标题 1" xfId="109"/>
    <cellStyle name="常规 70" xfId="110"/>
    <cellStyle name="常规 65" xfId="111"/>
    <cellStyle name="常规 61 2" xfId="112"/>
    <cellStyle name="常规 44 2" xfId="113"/>
    <cellStyle name="常规 47" xfId="114"/>
    <cellStyle name="常规 52" xfId="115"/>
    <cellStyle name="常规 12" xfId="116"/>
    <cellStyle name="输入" xfId="117"/>
    <cellStyle name="60% - 强调文字颜色 5" xfId="118"/>
    <cellStyle name="20% - 强调文字颜色 2" xfId="119"/>
    <cellStyle name="常规 51 3" xfId="120"/>
    <cellStyle name="警告文本" xfId="121"/>
    <cellStyle name="常规 11" xfId="122"/>
    <cellStyle name="注释" xfId="123"/>
    <cellStyle name="60% - 强调文字颜色 4" xfId="124"/>
    <cellStyle name="常规 57 3" xfId="125"/>
    <cellStyle name="标题 2" xfId="126"/>
    <cellStyle name="常规 71" xfId="127"/>
    <cellStyle name="常规 66" xfId="128"/>
    <cellStyle name="常规 61 3" xfId="129"/>
    <cellStyle name="Comma" xfId="130"/>
    <cellStyle name="20% - 强调文字颜色 1" xfId="131"/>
    <cellStyle name="Percent" xfId="132"/>
    <cellStyle name="常规 63" xfId="133"/>
    <cellStyle name="常规 58" xfId="134"/>
    <cellStyle name="常规 76" xfId="135"/>
    <cellStyle name="常规 81" xfId="136"/>
    <cellStyle name="汇总" xfId="137"/>
    <cellStyle name="解释性文本" xfId="138"/>
    <cellStyle name="标题 3" xfId="139"/>
    <cellStyle name="输出" xfId="140"/>
    <cellStyle name="40% - 强调文字颜色 4" xfId="141"/>
    <cellStyle name="强调文字颜色 5" xfId="142"/>
    <cellStyle name="20% - 强调文字颜色 5" xfId="143"/>
    <cellStyle name="常规 74" xfId="144"/>
    <cellStyle name="常规 69" xfId="145"/>
    <cellStyle name="Currency [0]" xfId="146"/>
    <cellStyle name="40% - 强调文字颜色 5" xfId="147"/>
    <cellStyle name="强调文字颜色 6" xfId="148"/>
    <cellStyle name="20% - 强调文字颜色 6" xfId="149"/>
    <cellStyle name="常规 80" xfId="150"/>
    <cellStyle name="常规 75" xfId="151"/>
    <cellStyle name="40% - 强调文字颜色 6" xfId="152"/>
    <cellStyle name="常规 9" xfId="153"/>
    <cellStyle name="常规 8" xfId="154"/>
    <cellStyle name="常规 82" xfId="155"/>
    <cellStyle name="常规 77" xfId="156"/>
    <cellStyle name="常规 59 3" xfId="157"/>
    <cellStyle name="常规 59 2" xfId="158"/>
    <cellStyle name="常规 64" xfId="159"/>
    <cellStyle name="常规 59" xfId="160"/>
    <cellStyle name="常规 83" xfId="161"/>
    <cellStyle name="常规 78" xfId="162"/>
    <cellStyle name="常规 62" xfId="163"/>
    <cellStyle name="常规 57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20" zoomScaleNormal="120" zoomScaleSheetLayoutView="100" workbookViewId="0" topLeftCell="A1">
      <selection activeCell="X4" sqref="X4"/>
    </sheetView>
  </sheetViews>
  <sheetFormatPr defaultColWidth="9.00390625" defaultRowHeight="14.25"/>
  <cols>
    <col min="1" max="1" width="4.625" style="0" customWidth="1"/>
    <col min="2" max="2" width="2.625" style="0" customWidth="1"/>
    <col min="3" max="3" width="7.625" style="0" customWidth="1"/>
    <col min="4" max="6" width="5.375" style="0" customWidth="1"/>
    <col min="7" max="7" width="6.625" style="0" customWidth="1"/>
    <col min="8" max="12" width="6.75390625" style="0" customWidth="1"/>
    <col min="13" max="13" width="6.50390625" style="0" customWidth="1"/>
    <col min="14" max="17" width="6.625" style="0" customWidth="1"/>
    <col min="18" max="18" width="8.75390625" style="0" customWidth="1"/>
    <col min="19" max="20" width="6.75390625" style="0" customWidth="1"/>
    <col min="21" max="21" width="5.125" style="0" customWidth="1"/>
  </cols>
  <sheetData>
    <row r="1" spans="1:3" ht="22.5" customHeight="1">
      <c r="A1" s="2" t="s">
        <v>0</v>
      </c>
      <c r="B1" s="2"/>
      <c r="C1" s="2"/>
    </row>
    <row r="2" spans="1:2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21" customHeight="1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ht="27" customHeight="1">
      <c r="A4" s="6" t="s">
        <v>3</v>
      </c>
      <c r="B4" s="7" t="s">
        <v>4</v>
      </c>
      <c r="C4" s="8"/>
      <c r="D4" s="9" t="s">
        <v>5</v>
      </c>
      <c r="E4" s="30" t="s">
        <v>6</v>
      </c>
      <c r="F4" s="31" t="s">
        <v>7</v>
      </c>
      <c r="G4" s="31" t="s">
        <v>8</v>
      </c>
      <c r="H4" s="32" t="s">
        <v>9</v>
      </c>
      <c r="I4" s="48" t="s">
        <v>10</v>
      </c>
      <c r="J4" s="49"/>
      <c r="K4" s="49"/>
      <c r="L4" s="49"/>
      <c r="M4" s="48" t="s">
        <v>11</v>
      </c>
      <c r="N4" s="49"/>
      <c r="O4" s="49"/>
      <c r="P4" s="49"/>
      <c r="Q4" s="49"/>
      <c r="R4" s="49"/>
      <c r="S4" s="82"/>
      <c r="T4" s="83" t="s">
        <v>12</v>
      </c>
      <c r="U4" s="94" t="s">
        <v>13</v>
      </c>
      <c r="W4" s="95"/>
    </row>
    <row r="5" spans="1:21" ht="66.75" customHeight="1">
      <c r="A5" s="10"/>
      <c r="B5" s="11"/>
      <c r="C5" s="12"/>
      <c r="D5" s="13"/>
      <c r="E5" s="33"/>
      <c r="F5" s="34"/>
      <c r="G5" s="34"/>
      <c r="H5" s="35"/>
      <c r="I5" s="50" t="s">
        <v>14</v>
      </c>
      <c r="J5" s="51" t="s">
        <v>15</v>
      </c>
      <c r="K5" s="51" t="s">
        <v>16</v>
      </c>
      <c r="L5" s="52" t="s">
        <v>10</v>
      </c>
      <c r="M5" s="68" t="s">
        <v>17</v>
      </c>
      <c r="N5" s="34" t="s">
        <v>18</v>
      </c>
      <c r="O5" s="34" t="s">
        <v>19</v>
      </c>
      <c r="P5" s="34" t="s">
        <v>20</v>
      </c>
      <c r="Q5" s="34" t="s">
        <v>21</v>
      </c>
      <c r="R5" s="84" t="s">
        <v>22</v>
      </c>
      <c r="S5" s="34" t="s">
        <v>23</v>
      </c>
      <c r="T5" s="85"/>
      <c r="U5" s="96"/>
    </row>
    <row r="6" spans="1:21" ht="33" customHeight="1">
      <c r="A6" s="14">
        <v>1</v>
      </c>
      <c r="B6" s="15" t="s">
        <v>24</v>
      </c>
      <c r="C6" s="16"/>
      <c r="D6" s="17">
        <v>636</v>
      </c>
      <c r="E6" s="36">
        <v>632</v>
      </c>
      <c r="F6" s="36">
        <v>632</v>
      </c>
      <c r="G6" s="37">
        <v>1</v>
      </c>
      <c r="H6" s="38">
        <v>1</v>
      </c>
      <c r="I6" s="53">
        <v>532</v>
      </c>
      <c r="J6" s="54">
        <v>6.32</v>
      </c>
      <c r="K6" s="54">
        <v>2.61</v>
      </c>
      <c r="L6" s="55">
        <v>97.39</v>
      </c>
      <c r="M6" s="69">
        <v>0</v>
      </c>
      <c r="N6" s="70">
        <v>0</v>
      </c>
      <c r="O6" s="71">
        <v>4</v>
      </c>
      <c r="P6" s="70">
        <v>0</v>
      </c>
      <c r="Q6" s="70">
        <v>0</v>
      </c>
      <c r="R6" s="86">
        <v>0</v>
      </c>
      <c r="S6" s="87">
        <v>4</v>
      </c>
      <c r="T6" s="88">
        <f>L6+S6</f>
        <v>101.39</v>
      </c>
      <c r="U6" s="97">
        <v>1</v>
      </c>
    </row>
    <row r="7" spans="1:21" ht="33" customHeight="1">
      <c r="A7" s="18">
        <v>2</v>
      </c>
      <c r="B7" s="19" t="s">
        <v>25</v>
      </c>
      <c r="C7" s="20"/>
      <c r="D7" s="21">
        <v>757</v>
      </c>
      <c r="E7" s="39">
        <v>769</v>
      </c>
      <c r="F7" s="39">
        <v>769</v>
      </c>
      <c r="G7" s="40">
        <v>1</v>
      </c>
      <c r="H7" s="41">
        <v>1</v>
      </c>
      <c r="I7" s="56">
        <v>622</v>
      </c>
      <c r="J7" s="57">
        <v>7.42</v>
      </c>
      <c r="K7" s="58">
        <v>6.12</v>
      </c>
      <c r="L7" s="59">
        <v>93.88</v>
      </c>
      <c r="M7" s="72">
        <v>0</v>
      </c>
      <c r="N7" s="73">
        <v>0</v>
      </c>
      <c r="O7" s="74">
        <v>4</v>
      </c>
      <c r="P7" s="73">
        <v>0</v>
      </c>
      <c r="Q7" s="73">
        <v>0</v>
      </c>
      <c r="R7" s="73">
        <v>0</v>
      </c>
      <c r="S7" s="89">
        <v>4</v>
      </c>
      <c r="T7" s="90">
        <f aca="true" t="shared" si="0" ref="T7:T12">L7+S7</f>
        <v>97.88</v>
      </c>
      <c r="U7" s="98">
        <v>2</v>
      </c>
    </row>
    <row r="8" spans="1:21" ht="33" customHeight="1">
      <c r="A8" s="18">
        <v>3</v>
      </c>
      <c r="B8" s="19" t="s">
        <v>26</v>
      </c>
      <c r="C8" s="20"/>
      <c r="D8" s="21">
        <v>975</v>
      </c>
      <c r="E8" s="39">
        <v>974</v>
      </c>
      <c r="F8" s="39">
        <v>974</v>
      </c>
      <c r="G8" s="40">
        <v>1</v>
      </c>
      <c r="H8" s="41">
        <v>1</v>
      </c>
      <c r="I8" s="56">
        <v>823</v>
      </c>
      <c r="J8" s="57">
        <v>9.6</v>
      </c>
      <c r="K8" s="57">
        <v>6.78</v>
      </c>
      <c r="L8" s="60">
        <v>93.22</v>
      </c>
      <c r="M8" s="72">
        <v>0</v>
      </c>
      <c r="N8" s="73">
        <v>0</v>
      </c>
      <c r="O8" s="74">
        <v>4</v>
      </c>
      <c r="P8" s="73">
        <v>0</v>
      </c>
      <c r="Q8" s="73">
        <v>1</v>
      </c>
      <c r="R8" s="74">
        <v>0.1</v>
      </c>
      <c r="S8" s="89">
        <v>3.9</v>
      </c>
      <c r="T8" s="90">
        <f t="shared" si="0"/>
        <v>97.12</v>
      </c>
      <c r="U8" s="98">
        <v>3</v>
      </c>
    </row>
    <row r="9" spans="1:21" s="1" customFormat="1" ht="33" customHeight="1">
      <c r="A9" s="22">
        <v>4</v>
      </c>
      <c r="B9" s="23" t="s">
        <v>27</v>
      </c>
      <c r="C9" s="24"/>
      <c r="D9" s="25">
        <v>3205</v>
      </c>
      <c r="E9" s="42">
        <v>3200</v>
      </c>
      <c r="F9" s="42">
        <v>3200</v>
      </c>
      <c r="G9" s="40">
        <v>1</v>
      </c>
      <c r="H9" s="41">
        <v>1</v>
      </c>
      <c r="I9" s="61">
        <v>2705</v>
      </c>
      <c r="J9" s="62">
        <v>29.18</v>
      </c>
      <c r="K9" s="62">
        <v>7.09</v>
      </c>
      <c r="L9" s="63">
        <v>92.91</v>
      </c>
      <c r="M9" s="75">
        <v>0</v>
      </c>
      <c r="N9" s="76">
        <v>0</v>
      </c>
      <c r="O9" s="77">
        <v>4</v>
      </c>
      <c r="P9" s="76">
        <v>0</v>
      </c>
      <c r="Q9" s="76">
        <v>1</v>
      </c>
      <c r="R9" s="77">
        <v>0.1</v>
      </c>
      <c r="S9" s="91">
        <v>3.9</v>
      </c>
      <c r="T9" s="90">
        <f t="shared" si="0"/>
        <v>96.81</v>
      </c>
      <c r="U9" s="98">
        <v>4</v>
      </c>
    </row>
    <row r="10" spans="1:21" ht="33" customHeight="1">
      <c r="A10" s="18">
        <v>5</v>
      </c>
      <c r="B10" s="19" t="s">
        <v>28</v>
      </c>
      <c r="C10" s="20"/>
      <c r="D10" s="21">
        <v>3360</v>
      </c>
      <c r="E10" s="39">
        <v>3367</v>
      </c>
      <c r="F10" s="39">
        <v>3367</v>
      </c>
      <c r="G10" s="43">
        <v>1</v>
      </c>
      <c r="H10" s="41">
        <v>1</v>
      </c>
      <c r="I10" s="56">
        <v>2867</v>
      </c>
      <c r="J10" s="57">
        <v>31.07</v>
      </c>
      <c r="K10" s="57">
        <v>8.94</v>
      </c>
      <c r="L10" s="60">
        <v>91.06</v>
      </c>
      <c r="M10" s="72">
        <v>0</v>
      </c>
      <c r="N10" s="73">
        <v>0</v>
      </c>
      <c r="O10" s="74">
        <v>4</v>
      </c>
      <c r="P10" s="73">
        <v>0</v>
      </c>
      <c r="Q10" s="73">
        <v>2</v>
      </c>
      <c r="R10" s="77">
        <v>0.2</v>
      </c>
      <c r="S10" s="91">
        <v>3.8</v>
      </c>
      <c r="T10" s="90">
        <f t="shared" si="0"/>
        <v>94.86</v>
      </c>
      <c r="U10" s="98">
        <v>5</v>
      </c>
    </row>
    <row r="11" spans="1:21" ht="33" customHeight="1">
      <c r="A11" s="18">
        <v>6</v>
      </c>
      <c r="B11" s="19" t="s">
        <v>29</v>
      </c>
      <c r="C11" s="20"/>
      <c r="D11" s="21">
        <v>3327</v>
      </c>
      <c r="E11" s="39">
        <v>3355</v>
      </c>
      <c r="F11" s="39">
        <v>3355</v>
      </c>
      <c r="G11" s="40">
        <v>1</v>
      </c>
      <c r="H11" s="44">
        <v>0.9997</v>
      </c>
      <c r="I11" s="56">
        <v>2894</v>
      </c>
      <c r="J11" s="58">
        <v>33.84</v>
      </c>
      <c r="K11" s="58">
        <v>10.25</v>
      </c>
      <c r="L11" s="59">
        <v>89.75</v>
      </c>
      <c r="M11" s="72">
        <v>0</v>
      </c>
      <c r="N11" s="73">
        <v>1</v>
      </c>
      <c r="O11" s="74">
        <v>3.99</v>
      </c>
      <c r="P11" s="73">
        <v>0</v>
      </c>
      <c r="Q11" s="73">
        <v>2</v>
      </c>
      <c r="R11" s="74">
        <v>0.2</v>
      </c>
      <c r="S11" s="89">
        <v>3.79</v>
      </c>
      <c r="T11" s="90">
        <f t="shared" si="0"/>
        <v>93.54</v>
      </c>
      <c r="U11" s="98">
        <v>6</v>
      </c>
    </row>
    <row r="12" spans="1:21" ht="33" customHeight="1">
      <c r="A12" s="26">
        <v>7</v>
      </c>
      <c r="B12" s="27" t="s">
        <v>30</v>
      </c>
      <c r="C12" s="28"/>
      <c r="D12" s="29">
        <v>5308</v>
      </c>
      <c r="E12" s="45">
        <v>5303</v>
      </c>
      <c r="F12" s="45">
        <v>5303</v>
      </c>
      <c r="G12" s="46">
        <v>1</v>
      </c>
      <c r="H12" s="47">
        <v>0.9995999999999999</v>
      </c>
      <c r="I12" s="64">
        <v>4812</v>
      </c>
      <c r="J12" s="65">
        <v>52.01</v>
      </c>
      <c r="K12" s="66">
        <v>10.5</v>
      </c>
      <c r="L12" s="67">
        <v>89.5</v>
      </c>
      <c r="M12" s="78">
        <v>0</v>
      </c>
      <c r="N12" s="79">
        <v>2</v>
      </c>
      <c r="O12" s="80">
        <v>3.99</v>
      </c>
      <c r="P12" s="81">
        <v>0</v>
      </c>
      <c r="Q12" s="81">
        <v>4</v>
      </c>
      <c r="R12" s="80">
        <v>0.5</v>
      </c>
      <c r="S12" s="92">
        <v>3.49</v>
      </c>
      <c r="T12" s="93">
        <f t="shared" si="0"/>
        <v>92.99</v>
      </c>
      <c r="U12" s="99">
        <v>7</v>
      </c>
    </row>
  </sheetData>
  <sheetProtection/>
  <mergeCells count="21">
    <mergeCell ref="A1:C1"/>
    <mergeCell ref="A2:U2"/>
    <mergeCell ref="B3:U3"/>
    <mergeCell ref="I4:L4"/>
    <mergeCell ref="M4:S4"/>
    <mergeCell ref="B6:C6"/>
    <mergeCell ref="B7:C7"/>
    <mergeCell ref="B8:C8"/>
    <mergeCell ref="B9:C9"/>
    <mergeCell ref="B10:C10"/>
    <mergeCell ref="B11:C11"/>
    <mergeCell ref="B12:C12"/>
    <mergeCell ref="A4:A5"/>
    <mergeCell ref="D4:D5"/>
    <mergeCell ref="E4:E5"/>
    <mergeCell ref="F4:F5"/>
    <mergeCell ref="G4:G5"/>
    <mergeCell ref="H4:H5"/>
    <mergeCell ref="T4:T5"/>
    <mergeCell ref="U4:U5"/>
    <mergeCell ref="B4:C5"/>
  </mergeCells>
  <printOptions/>
  <pageMargins left="0.39305555555555555" right="0.11805555555555555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韦晓渊</cp:lastModifiedBy>
  <cp:lastPrinted>2019-07-12T17:46:54Z</cp:lastPrinted>
  <dcterms:created xsi:type="dcterms:W3CDTF">1997-01-22T17:32:42Z</dcterms:created>
  <dcterms:modified xsi:type="dcterms:W3CDTF">2024-01-04T09:19:38Z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ubyTemplate">
    <vt:lpwstr>20</vt:lpwstr>
  </property>
  <property fmtid="{D5CDD505-2E9C-101B-9397-08002B2CF9AE}" pid="4" name="I">
    <vt:lpwstr>88DF48238ACA4E859F94BD249A38FD6A</vt:lpwstr>
  </property>
  <property fmtid="{D5CDD505-2E9C-101B-9397-08002B2CF9AE}" pid="5" name="퀀_generated_2.-2147483648">
    <vt:i4>2052</vt:i4>
  </property>
</Properties>
</file>