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45" activeTab="0"/>
  </bookViews>
  <sheets>
    <sheet name="Sheet1" sheetId="1" r:id="rId1"/>
    <sheet name="Sheet2" sheetId="2" r:id="rId2"/>
  </sheets>
  <definedNames/>
  <calcPr fullCalcOnLoad="1"/>
</workbook>
</file>

<file path=xl/sharedStrings.xml><?xml version="1.0" encoding="utf-8"?>
<sst xmlns="http://schemas.openxmlformats.org/spreadsheetml/2006/main" count="273" uniqueCount="112">
  <si>
    <t xml:space="preserve">行政许可、行政处罚信息“双公示”报送格式（行政处罚2019年版）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</si>
  <si>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</si>
  <si>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</si>
  <si>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</si>
  <si>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</si>
  <si>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</si>
  <si>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</si>
  <si>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</si>
  <si>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</si>
  <si>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</si>
  <si>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</si>
  <si>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</si>
  <si>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</si>
  <si>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</si>
  <si>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</si>
  <si>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</si>
  <si>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</si>
  <si>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</si>
  <si>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</si>
  <si>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</si>
  <si>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</si>
  <si>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</si>
  <si>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</si>
  <si>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</si>
  <si>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</si>
  <si>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</si>
  <si>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</si>
  <si>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</si>
  <si>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</si>
  <si>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</si>
  <si>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</si>
  <si>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</si>
  <si>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韦联华</t>
  </si>
  <si>
    <t>自然人</t>
  </si>
  <si>
    <t>身份证</t>
  </si>
  <si>
    <t>45222719********15</t>
  </si>
  <si>
    <t>柳北交简决〔2021〕30413号</t>
  </si>
  <si>
    <t>《中华人民共和国道路交通安全法》第五十六条第一款，《中华人民共和国道路交通安全法》第一百一十四条，第六十四条，第九十三条第一款，第二款，《广西壮族自治区道路交通安全条例》第五十二条，第六十四条第一款第四项</t>
  </si>
  <si>
    <t>不在规定地点停放机动车妨碍其他车辆和行人通行</t>
  </si>
  <si>
    <t>罚款</t>
  </si>
  <si>
    <r>
      <t>经查核实，被处罚人于2021</t>
    </r>
    <r>
      <rPr>
        <sz val="10"/>
        <color indexed="8"/>
        <rFont val="宋体"/>
        <family val="0"/>
      </rPr>
      <t>年</t>
    </r>
    <r>
      <rPr>
        <sz val="10"/>
        <color indexed="8"/>
        <rFont val="宋体"/>
        <family val="0"/>
      </rPr>
      <t>9月6日10时45分，在北雀路金融楼前人行道上违反机动车停放，临时停放规定的违法行为违反了《中华人民共和国道路交通安全法》第五十六条第一款，《中华人民共和国道路交通安全法》第一百一十四条，第六十四条，第九十三条第一款，第二款，《广西壮族自治区道路交通安全条例》第五十二条，第六十四条第一款第四项的规定。决定处以罚款壹佰伍拾元罚款。</t>
    </r>
  </si>
  <si>
    <t>柳州市柳北区城市管理行政执法局</t>
  </si>
  <si>
    <t>11450205782141376X</t>
  </si>
  <si>
    <t>一般失信行为</t>
  </si>
  <si>
    <t>吴忠河</t>
  </si>
  <si>
    <t>45088119********31</t>
  </si>
  <si>
    <t>柳北交简决〔2021〕30414号</t>
  </si>
  <si>
    <r>
      <t>经查核实，被处罚人于2021</t>
    </r>
    <r>
      <rPr>
        <sz val="10"/>
        <color indexed="8"/>
        <rFont val="宋体"/>
        <family val="0"/>
      </rPr>
      <t>年</t>
    </r>
    <r>
      <rPr>
        <sz val="10"/>
        <color indexed="8"/>
        <rFont val="宋体"/>
        <family val="0"/>
      </rPr>
      <t>9月19日10时11分，在前锋路东泉发屋前人行道上违反机动车停放，临时停放规定的违法行为违反了《中华人民共和国道路交通安全法》第五十六条第一款，《中华人民共和国道路交通安全法》第一百一十四条，第六十四条，第九十三条第一款，第二款，《广西壮族自治区道路交通安全条例》第五十二条，第六十四条第一款第四项的规定。决定处以罚款壹佰伍拾元罚款。</t>
    </r>
  </si>
  <si>
    <t>唐运田</t>
  </si>
  <si>
    <t>45273019********11</t>
  </si>
  <si>
    <t>柳柳北城管市政罚决字〔2021〕第10042号</t>
  </si>
  <si>
    <t>《城市道路管理条例》第二十七条第（一）项的规定</t>
  </si>
  <si>
    <t>2021年9月17日15时53分唐运田在友谊路辅路文昌大桥底道路上擅自占用城市道路摆卖食品4㎡</t>
  </si>
  <si>
    <t>《城市道路管理条例》第四十二条</t>
  </si>
  <si>
    <t>处以罚款2000元</t>
  </si>
  <si>
    <t>韦艳涌</t>
  </si>
  <si>
    <t>45022219********14</t>
  </si>
  <si>
    <t>柳城管柳北交简决〔2021〕字第12938号</t>
  </si>
  <si>
    <t>违反《中华人民共和国道路交通安全法》第五十九条</t>
  </si>
  <si>
    <t>2021年9月18日20时10分韦艳涌在广场路步步高人行道上涉嫌不在规定地点停放非机动车桂B7316M</t>
  </si>
  <si>
    <t>依据《广西壮族自治区道路交通安全条例》第五十二条、第五十八条第一项的规定</t>
  </si>
  <si>
    <t>处以罚款20元</t>
  </si>
  <si>
    <t>张蕾</t>
  </si>
  <si>
    <t>45020219********27</t>
  </si>
  <si>
    <t>柳城管柳北交简决〔2021〕字10316号</t>
  </si>
  <si>
    <t>违反《中华人民共和国道路交通安全法》第五十六条第一款、《中华人民共和国道路交通安全法》第六十三</t>
  </si>
  <si>
    <t>2021年7月29日11时01分张蕾在八一路51号旁人行道上涉嫌不在规定地点停放机动车桂BDB3396</t>
  </si>
  <si>
    <t>依据《中华人民共和国道路交通安全法》第一百一十四条、第九十三条第一款、第二款《中华人民共和国道路交通安全法》第五十二条、第六十四条第一款第四项的规定</t>
  </si>
  <si>
    <t>处以罚款150元</t>
  </si>
  <si>
    <t>欧韦炜</t>
  </si>
  <si>
    <t>45022219********18</t>
  </si>
  <si>
    <t>柳城管柳北交简决〔2021〕字10317号</t>
  </si>
  <si>
    <t>2021年9月11日08时57分欧韦炜在广雅路北四巷口人行道上涉嫌不在规定地点停放机动车桂B0126D</t>
  </si>
  <si>
    <t>梁余杰</t>
  </si>
  <si>
    <t>45020519********10</t>
  </si>
  <si>
    <t>柳城管柳北交简决〔2021〕字10318号</t>
  </si>
  <si>
    <t>2021年3月28日15时25分梁余杰在白沙路军分区2号院大门旁人行道上涉嫌不在规定地点停放机动车桂BDA1017</t>
  </si>
  <si>
    <t>柳城管柳北交简决〔2021〕字10319号</t>
  </si>
  <si>
    <t>2021年4月30日08时36分梁余杰在潭中桥底旁人行道上涉嫌不在规定地点停放机动车桂BDA1017</t>
  </si>
  <si>
    <t>柳城管柳北交简决〔2021〕字10320号</t>
  </si>
  <si>
    <t>2020年11月4日08时46分梁余杰在潭中桥底旁人行道上涉嫌不在规定地点停放机动车桂BDA1017</t>
  </si>
  <si>
    <t>柳城管柳北交简决〔2021〕字10321号</t>
  </si>
  <si>
    <t>2021年09月23日14时53分梁余杰在八一路51号旁人行道上涉嫌不在规定地点停放机动车桂BDA1017</t>
  </si>
  <si>
    <t>肖娜</t>
  </si>
  <si>
    <t>43252219********68</t>
  </si>
  <si>
    <t>柳城管柳北交简决〔2021〕字10322号</t>
  </si>
  <si>
    <t>2021年09月23日14时51分肖娜在八一路51号旁人行道上涉嫌不在规定地点停放机动车桂BDE6816</t>
  </si>
  <si>
    <t>兰仙丽</t>
  </si>
  <si>
    <t>45022219********20</t>
  </si>
  <si>
    <t>柳城管柳北交简决〔2021〕字10323号</t>
  </si>
  <si>
    <t>2021年09月14日07时42分兰仙丽在八一路51号旁人行道上涉嫌不在规定地点停放机动车桂B5D355</t>
  </si>
  <si>
    <t>陈礼龙</t>
  </si>
  <si>
    <t>45022119********11</t>
  </si>
  <si>
    <t>柳城管柳北交简决〔2021〕字20857号</t>
  </si>
  <si>
    <t>《中华人民共和国道路交通安全法》第五十九条的规定</t>
  </si>
  <si>
    <t>陈礼龙在白沙路白沙桥底人行道上不在规定地点停放机动车桂B1936A妨碍其他车辆和行人通行，违反了机动车停放临时停车规定的违法行为。</t>
  </si>
  <si>
    <t>《中华人民共和国道路交通安全法》第五十六条第一款、《中华人民共和国道路交通安全法实施条例》六十三条的规定，依据《中华人民共和国道路交通安全法》第一百一十四条、第九十三条第一款、第二项，《广西壮族自治区道路交通安全条例》五十二条、第六十四条第一款第四项的规定</t>
  </si>
  <si>
    <t>被处罚人于2021年9月10日19时52分，在白沙路白沙桥底人行道上违反机动车停放临时停车规定的违法行为违反了《中华人民共和国道路交通安全法》第五十六条第一款、《中华人民共和国道路交通安全法实施条例》第六十三条的规定，依据《中华人民共和国道路交通安全法》第一百一十四条、第九十三条第一款、第二款《广西壮族自治区道路交通安全条例》第五十二条，第六十四条第一款第四项的规定，决定处以壹佰伍拾元罚款。</t>
  </si>
  <si>
    <t>夏闻喜</t>
  </si>
  <si>
    <t>43290119********90</t>
  </si>
  <si>
    <t>柳城管柳北交简决〔2021〕字20858号</t>
  </si>
  <si>
    <t>夏闻喜在纵二路锦绣园西区旁人行道上不在规定地点停放机动车桂BJ9210妨碍其他车辆和行人通行，违反了机动车停放临时停车规定的违法行为。</t>
  </si>
  <si>
    <t>被处罚人于2021年9月15日8时53分，在纵二路锦绣园西区旁人行道上违反机动车停放临时停车规定的违法行为违反了《中华人民共和国道路交通安全法》第五十六条第一款、《中华人民共和国道路交通安全法实施条例》第六十三条的规定，依据《中华人民共和国道路交通安全法》第一百一十四条、第九十三条第一款、第二款《广西壮族自治区道路交通安全条例》第五十二条，第六十四条第一款第四项的规定，决定处以壹佰伍拾元罚款。</t>
  </si>
  <si>
    <t>柳城管柳北交简决〔2021〕字20859号</t>
  </si>
  <si>
    <t>夏闻喜在自由巷保利大江郡人行道上不在规定地点停放机动车桂BJ9210妨碍其他车辆和行人通行，违反了机动车停放临时停车规定的违法行为。</t>
  </si>
  <si>
    <t>被处罚人于2021年9月17日9时22分，在自由巷保利大江郡人行道上违反机动车停放临时停车规定的违法行为违反了《中华人民共和国道路交通安全法》第五十六条第一款、《中华人民共和国道路交通安全法实施条例》第六十三条的规定，依据《中华人民共和国道路交通安全法》第一百一十四条、第九十三条第一款、第二款《广西壮族自治区道路交通安全条例》第五十二条，第六十四条第一款第四项的规定，决定处以壹佰伍拾元罚款。</t>
  </si>
  <si>
    <t>莫建华</t>
  </si>
  <si>
    <t>45020419********13</t>
  </si>
  <si>
    <t>柳城管柳北交简决〔2021〕字20860号</t>
  </si>
  <si>
    <t>莫建华在白沙路冠亚蓝湾人行道上不在规定地点停放机动车桂BDG7882妨碍其他车辆和行人通行，违反了机动车停放临时停车规定的违法行为。</t>
  </si>
  <si>
    <t>被处罚人于2021年9月10日11时56分，在白沙路冠亚蓝湾人行道上违反机动车停放临时停车规定的违法行为违反了《中华人民共和国道路交通安全法》第五十六条第一款、《中华人民共和国道路交通安全法实施条例》第六十三条的规定，依据《中华人民共和国道路交通安全法》第一百一十四条、第九十三条第一款、第二款《广西壮族自治区道路交通安全条例》第五十二条，第六十四条第一款第四项的规定，决定处以壹佰伍拾元罚款。</t>
  </si>
  <si>
    <t>备注：此条模板数据仅供填写参考，各单位填写上报数据时切勿掩码。一个字符是指一个汉字、英文字符、字母、数字，如“ab”，“a1”，“12”，“张三”，“王1”都算2个字符。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</si>
</sst>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0000_ "/>
  </numFmts>
  <fonts count="28">
    <font>
      <sz val="11"/>
      <color indexed="8"/>
      <name val="宋体"/>
      <family val="0"/>
    </font>
    <font>
      <sz val="11"/>
      <name val="宋体"/>
      <family val="0"/>
    </font>
    <font>
      <b/>
      <sz val="12"/>
      <color indexed="10"/>
      <name val="宋体"/>
      <family val="0"/>
    </font>
    <font>
      <sz val="12"/>
      <color indexed="8"/>
      <name val="宋体"/>
      <family val="0"/>
    </font>
    <font>
      <sz val="20"/>
      <color indexed="8"/>
      <name val="方正小标宋简体"/>
      <family val="0"/>
    </font>
    <font>
      <b/>
      <sz val="12"/>
      <name val="宋体"/>
      <family val="0"/>
    </font>
    <font>
      <b/>
      <sz val="12"/>
      <color indexed="8"/>
      <name val="宋体"/>
      <family val="0"/>
    </font>
    <font>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color indexed="8"/>
      <name val="宋体"/>
      <family val="0"/>
    </font>
    <font>
      <sz val="11"/>
      <color theme="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right/>
      <top/>
      <bottom style="thin"/>
    </border>
    <border>
      <left style="thin"/>
      <right style="thin"/>
      <top style="thin"/>
      <bottom style="thin"/>
    </border>
    <border>
      <left/>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3" applyNumberFormat="0" applyFill="0" applyAlignment="0" applyProtection="0"/>
    <xf numFmtId="0" fontId="15" fillId="7" borderId="0" applyNumberFormat="0" applyBorder="0" applyAlignment="0" applyProtection="0"/>
    <xf numFmtId="0" fontId="12" fillId="0" borderId="4" applyNumberFormat="0" applyFill="0" applyAlignment="0" applyProtection="0"/>
    <xf numFmtId="0" fontId="15" fillId="8" borderId="0" applyNumberFormat="0" applyBorder="0" applyAlignment="0" applyProtection="0"/>
    <xf numFmtId="0" fontId="16" fillId="4" borderId="5" applyNumberFormat="0" applyAlignment="0" applyProtection="0"/>
    <xf numFmtId="0" fontId="23" fillId="4" borderId="1" applyNumberFormat="0" applyAlignment="0" applyProtection="0"/>
    <xf numFmtId="0" fontId="8" fillId="9" borderId="6" applyNumberFormat="0" applyAlignment="0" applyProtection="0"/>
    <xf numFmtId="0" fontId="0" fillId="10" borderId="0" applyNumberFormat="0" applyBorder="0" applyAlignment="0" applyProtection="0"/>
    <xf numFmtId="0" fontId="15" fillId="11" borderId="0" applyNumberFormat="0" applyBorder="0" applyAlignment="0" applyProtection="0"/>
    <xf numFmtId="0" fontId="24" fillId="0" borderId="7" applyNumberFormat="0" applyFill="0" applyAlignment="0" applyProtection="0"/>
    <xf numFmtId="0" fontId="18" fillId="0" borderId="8" applyNumberFormat="0" applyFill="0" applyAlignment="0" applyProtection="0"/>
    <xf numFmtId="0" fontId="25" fillId="10" borderId="0" applyNumberFormat="0" applyBorder="0" applyAlignment="0" applyProtection="0"/>
    <xf numFmtId="0" fontId="21" fillId="8"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5" fillId="16" borderId="0" applyNumberFormat="0" applyBorder="0" applyAlignment="0" applyProtection="0"/>
    <xf numFmtId="0" fontId="0"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0" fillId="8" borderId="0" applyNumberFormat="0" applyBorder="0" applyAlignment="0" applyProtection="0"/>
    <xf numFmtId="0" fontId="15" fillId="17" borderId="0" applyNumberFormat="0" applyBorder="0" applyAlignment="0" applyProtection="0"/>
    <xf numFmtId="0" fontId="27" fillId="0" borderId="0">
      <alignment vertical="center"/>
      <protection/>
    </xf>
  </cellStyleXfs>
  <cellXfs count="19">
    <xf numFmtId="0" fontId="0" fillId="0" borderId="0" xfId="0" applyAlignment="1">
      <alignment vertical="center"/>
    </xf>
    <xf numFmtId="0" fontId="0" fillId="0" borderId="0" xfId="0" applyAlignment="1">
      <alignment horizontal="left" vertical="center" wrapText="1"/>
    </xf>
    <xf numFmtId="0" fontId="2" fillId="0" borderId="0" xfId="0" applyFont="1" applyAlignment="1">
      <alignment vertical="center"/>
    </xf>
    <xf numFmtId="0" fontId="3" fillId="0" borderId="0" xfId="0" applyFont="1" applyAlignment="1" applyProtection="1">
      <alignment vertical="center" wrapText="1"/>
      <protection locked="0"/>
    </xf>
    <xf numFmtId="49" fontId="3" fillId="0" borderId="0" xfId="0" applyNumberFormat="1" applyFont="1" applyAlignment="1" applyProtection="1">
      <alignment vertical="center" wrapText="1"/>
      <protection locked="0"/>
    </xf>
    <xf numFmtId="176" fontId="3" fillId="0" borderId="0" xfId="0" applyNumberFormat="1" applyFont="1" applyAlignment="1" applyProtection="1">
      <alignment vertical="center" wrapText="1"/>
      <protection locked="0"/>
    </xf>
    <xf numFmtId="49" fontId="4" fillId="0" borderId="9" xfId="0" applyNumberFormat="1" applyFont="1" applyBorder="1" applyAlignment="1" applyProtection="1">
      <alignment horizontal="center" vertical="center" wrapText="1"/>
      <protection locked="0"/>
    </xf>
    <xf numFmtId="0" fontId="5" fillId="0" borderId="10" xfId="0" applyNumberFormat="1" applyFont="1" applyBorder="1" applyAlignment="1" applyProtection="1">
      <alignment horizontal="center" vertical="center" wrapText="1"/>
      <protection/>
    </xf>
    <xf numFmtId="49" fontId="5" fillId="0" borderId="10" xfId="0" applyNumberFormat="1" applyFont="1" applyBorder="1" applyAlignment="1" applyProtection="1">
      <alignment horizontal="center" vertical="center" wrapText="1"/>
      <protection/>
    </xf>
    <xf numFmtId="0" fontId="6" fillId="0" borderId="10" xfId="0" applyFont="1" applyBorder="1" applyAlignment="1">
      <alignment horizontal="center" vertical="center"/>
    </xf>
    <xf numFmtId="0" fontId="3" fillId="0" borderId="10" xfId="0"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0" fontId="7" fillId="0" borderId="11" xfId="0" applyFont="1" applyBorder="1" applyAlignment="1">
      <alignment horizontal="left" vertical="center"/>
    </xf>
    <xf numFmtId="49" fontId="7" fillId="0" borderId="11" xfId="0" applyNumberFormat="1" applyFont="1" applyBorder="1" applyAlignment="1">
      <alignment horizontal="left" vertical="center"/>
    </xf>
    <xf numFmtId="0"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177" fontId="3" fillId="0" borderId="10" xfId="0" applyNumberFormat="1" applyFont="1" applyBorder="1" applyAlignment="1" applyProtection="1">
      <alignment horizontal="left" vertical="center" wrapText="1"/>
      <protection locked="0"/>
    </xf>
    <xf numFmtId="14" fontId="3" fillId="0" borderId="10" xfId="0" applyNumberFormat="1"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19"/>
  <sheetViews>
    <sheetView tabSelected="1" zoomScale="70" zoomScaleNormal="70" zoomScaleSheetLayoutView="100" workbookViewId="0" topLeftCell="A1">
      <selection activeCell="A2" sqref="A2"/>
    </sheetView>
  </sheetViews>
  <sheetFormatPr defaultColWidth="8.75390625" defaultRowHeight="13.5"/>
  <cols>
    <col min="1" max="1" width="9.875" style="0" customWidth="1"/>
    <col min="2" max="2" width="19.50390625" style="3" customWidth="1"/>
    <col min="3" max="3" width="15.875" style="3" customWidth="1"/>
    <col min="4" max="4" width="16.875" style="4" customWidth="1"/>
    <col min="5" max="5" width="13.75390625" style="4" customWidth="1"/>
    <col min="6" max="6" width="12.75390625" style="3" customWidth="1"/>
    <col min="7" max="7" width="14.125" style="3" customWidth="1"/>
    <col min="8" max="8" width="11.00390625" style="3" customWidth="1"/>
    <col min="9" max="9" width="14.375" style="3" customWidth="1"/>
    <col min="10" max="10" width="11.375" style="4" customWidth="1"/>
    <col min="11" max="11" width="12.375" style="4" customWidth="1"/>
    <col min="12" max="12" width="20.25390625" style="4" customWidth="1"/>
    <col min="13" max="13" width="14.00390625" style="4" customWidth="1"/>
    <col min="14" max="14" width="17.75390625" style="4" customWidth="1"/>
    <col min="15" max="15" width="22.375" style="3" customWidth="1"/>
    <col min="16" max="16" width="15.25390625" style="3" customWidth="1"/>
    <col min="17" max="17" width="16.50390625" style="3" customWidth="1"/>
    <col min="18" max="18" width="24.625" style="5" customWidth="1"/>
    <col min="19" max="19" width="19.625" style="3" customWidth="1"/>
    <col min="20" max="20" width="69.625" style="3" customWidth="1"/>
    <col min="21" max="21" width="19.875" style="3" customWidth="1"/>
    <col min="22" max="22" width="13.00390625" style="5" customWidth="1"/>
    <col min="23" max="23" width="14.75390625" style="3" customWidth="1"/>
    <col min="24" max="24" width="14.00390625" style="3" customWidth="1"/>
    <col min="25" max="25" width="12.75390625" style="3" customWidth="1"/>
    <col min="26" max="26" width="14.625" style="3" customWidth="1"/>
    <col min="27" max="27" width="17.25390625" style="3" customWidth="1"/>
    <col min="28" max="28" width="17.75390625" style="3" customWidth="1"/>
    <col min="29" max="29" width="19.00390625" style="3" customWidth="1"/>
    <col min="30" max="30" width="16.50390625" style="3" customWidth="1"/>
    <col min="31" max="31" width="19.25390625" style="3" customWidth="1"/>
    <col min="32" max="32" width="9.00390625" style="3" bestFit="1" customWidth="1"/>
    <col min="33" max="16384" width="8.75390625" style="3" customWidth="1"/>
  </cols>
  <sheetData>
    <row r="1" spans="1:31" ht="75" customHeight="1">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row>
    <row r="2" spans="1:31" ht="57">
      <c r="A2" s="7" t="s">
        <v>1</v>
      </c>
      <c r="B2" s="7" t="s">
        <v>2</v>
      </c>
      <c r="C2" s="7" t="s">
        <v>3</v>
      </c>
      <c r="D2" s="8" t="s">
        <v>4</v>
      </c>
      <c r="E2" s="8" t="s">
        <v>5</v>
      </c>
      <c r="F2" s="7" t="s">
        <v>6</v>
      </c>
      <c r="G2" s="7" t="s">
        <v>7</v>
      </c>
      <c r="H2" s="7" t="s">
        <v>8</v>
      </c>
      <c r="I2" s="7" t="s">
        <v>9</v>
      </c>
      <c r="J2" s="14" t="s">
        <v>10</v>
      </c>
      <c r="K2" s="14" t="s">
        <v>11</v>
      </c>
      <c r="L2" s="15" t="s">
        <v>12</v>
      </c>
      <c r="M2" s="14" t="s">
        <v>13</v>
      </c>
      <c r="N2" s="8" t="s">
        <v>14</v>
      </c>
      <c r="O2" s="7" t="s">
        <v>15</v>
      </c>
      <c r="P2" s="7" t="s">
        <v>16</v>
      </c>
      <c r="Q2" s="7" t="s">
        <v>17</v>
      </c>
      <c r="R2" s="7" t="s">
        <v>18</v>
      </c>
      <c r="S2" s="7" t="s">
        <v>19</v>
      </c>
      <c r="T2" s="7" t="s">
        <v>20</v>
      </c>
      <c r="U2" s="7" t="s">
        <v>21</v>
      </c>
      <c r="V2" s="14" t="s">
        <v>22</v>
      </c>
      <c r="W2" s="14" t="s">
        <v>23</v>
      </c>
      <c r="X2" s="14" t="s">
        <v>24</v>
      </c>
      <c r="Y2" s="14" t="s">
        <v>25</v>
      </c>
      <c r="Z2" s="14" t="s">
        <v>26</v>
      </c>
      <c r="AA2" s="14" t="s">
        <v>27</v>
      </c>
      <c r="AB2" s="14" t="s">
        <v>28</v>
      </c>
      <c r="AC2" s="14" t="s">
        <v>29</v>
      </c>
      <c r="AD2" s="14" t="s">
        <v>30</v>
      </c>
      <c r="AE2" s="14" t="s">
        <v>31</v>
      </c>
    </row>
    <row r="3" spans="1:31" s="1" customFormat="1" ht="233.25" customHeight="1">
      <c r="A3" s="9">
        <v>1</v>
      </c>
      <c r="B3" s="10" t="s">
        <v>32</v>
      </c>
      <c r="C3" s="10" t="s">
        <v>33</v>
      </c>
      <c r="D3" s="11"/>
      <c r="E3" s="11"/>
      <c r="F3" s="10"/>
      <c r="G3" s="10"/>
      <c r="H3" s="10"/>
      <c r="I3" s="10"/>
      <c r="J3" s="10"/>
      <c r="K3" s="10"/>
      <c r="L3" s="11"/>
      <c r="M3" s="10" t="s">
        <v>34</v>
      </c>
      <c r="N3" s="11" t="s">
        <v>35</v>
      </c>
      <c r="O3" s="10" t="s">
        <v>36</v>
      </c>
      <c r="P3" s="10" t="s">
        <v>37</v>
      </c>
      <c r="Q3" s="10" t="s">
        <v>38</v>
      </c>
      <c r="R3" s="10" t="s">
        <v>37</v>
      </c>
      <c r="S3" s="10" t="s">
        <v>39</v>
      </c>
      <c r="T3" s="10" t="s">
        <v>40</v>
      </c>
      <c r="U3" s="16">
        <v>0.015</v>
      </c>
      <c r="V3" s="10"/>
      <c r="W3" s="10"/>
      <c r="X3" s="17">
        <v>44462</v>
      </c>
      <c r="Y3" s="17">
        <f>SUM(X3,15)</f>
        <v>44477</v>
      </c>
      <c r="Z3" s="17">
        <f>SUM(X3,365)</f>
        <v>44827</v>
      </c>
      <c r="AA3" s="10" t="s">
        <v>41</v>
      </c>
      <c r="AB3" s="10" t="s">
        <v>42</v>
      </c>
      <c r="AC3" s="10" t="s">
        <v>41</v>
      </c>
      <c r="AD3" s="10" t="s">
        <v>42</v>
      </c>
      <c r="AE3" s="18" t="s">
        <v>43</v>
      </c>
    </row>
    <row r="4" spans="1:31" s="1" customFormat="1" ht="233.25" customHeight="1">
      <c r="A4" s="9">
        <v>2</v>
      </c>
      <c r="B4" s="10" t="s">
        <v>44</v>
      </c>
      <c r="C4" s="10" t="s">
        <v>33</v>
      </c>
      <c r="D4" s="11"/>
      <c r="E4" s="11"/>
      <c r="F4" s="10"/>
      <c r="G4" s="10"/>
      <c r="H4" s="10"/>
      <c r="I4" s="10"/>
      <c r="J4" s="10"/>
      <c r="K4" s="10"/>
      <c r="L4" s="11"/>
      <c r="M4" s="10" t="s">
        <v>34</v>
      </c>
      <c r="N4" s="11" t="s">
        <v>45</v>
      </c>
      <c r="O4" s="10" t="s">
        <v>46</v>
      </c>
      <c r="P4" s="10" t="s">
        <v>37</v>
      </c>
      <c r="Q4" s="10" t="s">
        <v>38</v>
      </c>
      <c r="R4" s="10" t="s">
        <v>37</v>
      </c>
      <c r="S4" s="10" t="s">
        <v>39</v>
      </c>
      <c r="T4" s="10" t="s">
        <v>47</v>
      </c>
      <c r="U4" s="16">
        <v>0.015</v>
      </c>
      <c r="V4" s="10"/>
      <c r="W4" s="10"/>
      <c r="X4" s="17">
        <v>44462</v>
      </c>
      <c r="Y4" s="17">
        <f>SUM(X4,15)</f>
        <v>44477</v>
      </c>
      <c r="Z4" s="17">
        <f>SUM(X4,365)</f>
        <v>44827</v>
      </c>
      <c r="AA4" s="10" t="s">
        <v>41</v>
      </c>
      <c r="AB4" s="10" t="s">
        <v>42</v>
      </c>
      <c r="AC4" s="10" t="s">
        <v>41</v>
      </c>
      <c r="AD4" s="10" t="s">
        <v>42</v>
      </c>
      <c r="AE4" s="18" t="s">
        <v>43</v>
      </c>
    </row>
    <row r="5" spans="1:31" s="1" customFormat="1" ht="233.25" customHeight="1">
      <c r="A5" s="9">
        <v>3</v>
      </c>
      <c r="B5" s="10" t="s">
        <v>48</v>
      </c>
      <c r="C5" s="10" t="s">
        <v>33</v>
      </c>
      <c r="D5" s="11"/>
      <c r="E5" s="11"/>
      <c r="F5" s="10"/>
      <c r="G5" s="10"/>
      <c r="H5" s="10"/>
      <c r="I5" s="10"/>
      <c r="J5" s="10"/>
      <c r="K5" s="10"/>
      <c r="L5" s="11"/>
      <c r="M5" s="10" t="s">
        <v>34</v>
      </c>
      <c r="N5" s="11" t="s">
        <v>49</v>
      </c>
      <c r="O5" s="10" t="s">
        <v>50</v>
      </c>
      <c r="P5" s="10" t="s">
        <v>51</v>
      </c>
      <c r="Q5" s="10" t="s">
        <v>52</v>
      </c>
      <c r="R5" s="10" t="s">
        <v>53</v>
      </c>
      <c r="S5" s="10" t="s">
        <v>39</v>
      </c>
      <c r="T5" s="10" t="s">
        <v>54</v>
      </c>
      <c r="U5" s="16">
        <v>0.2</v>
      </c>
      <c r="V5" s="10"/>
      <c r="W5" s="10"/>
      <c r="X5" s="17">
        <v>44462</v>
      </c>
      <c r="Y5" s="17">
        <f>SUM(X5,15)</f>
        <v>44477</v>
      </c>
      <c r="Z5" s="17">
        <f>SUM(X5,365)</f>
        <v>44827</v>
      </c>
      <c r="AA5" s="10" t="s">
        <v>41</v>
      </c>
      <c r="AB5" s="10" t="s">
        <v>42</v>
      </c>
      <c r="AC5" s="10" t="s">
        <v>41</v>
      </c>
      <c r="AD5" s="10" t="s">
        <v>42</v>
      </c>
      <c r="AE5" s="18" t="s">
        <v>43</v>
      </c>
    </row>
    <row r="6" spans="1:31" s="1" customFormat="1" ht="233.25" customHeight="1">
      <c r="A6" s="9">
        <v>4</v>
      </c>
      <c r="B6" s="10" t="s">
        <v>55</v>
      </c>
      <c r="C6" s="10" t="s">
        <v>33</v>
      </c>
      <c r="D6" s="11"/>
      <c r="E6" s="11"/>
      <c r="F6" s="10"/>
      <c r="G6" s="10"/>
      <c r="H6" s="10"/>
      <c r="I6" s="10"/>
      <c r="J6" s="10"/>
      <c r="K6" s="10"/>
      <c r="L6" s="11"/>
      <c r="M6" s="10" t="s">
        <v>34</v>
      </c>
      <c r="N6" s="11" t="s">
        <v>56</v>
      </c>
      <c r="O6" s="10" t="s">
        <v>57</v>
      </c>
      <c r="P6" s="10" t="s">
        <v>58</v>
      </c>
      <c r="Q6" s="10" t="s">
        <v>59</v>
      </c>
      <c r="R6" s="10" t="s">
        <v>60</v>
      </c>
      <c r="S6" s="10" t="s">
        <v>39</v>
      </c>
      <c r="T6" s="10" t="s">
        <v>61</v>
      </c>
      <c r="U6" s="16">
        <v>0.002</v>
      </c>
      <c r="V6" s="10"/>
      <c r="W6" s="10"/>
      <c r="X6" s="17">
        <v>44462</v>
      </c>
      <c r="Y6" s="17">
        <f>SUM(X6,15)</f>
        <v>44477</v>
      </c>
      <c r="Z6" s="17">
        <f>SUM(X6,365)</f>
        <v>44827</v>
      </c>
      <c r="AA6" s="10" t="s">
        <v>41</v>
      </c>
      <c r="AB6" s="10" t="s">
        <v>42</v>
      </c>
      <c r="AC6" s="10" t="s">
        <v>41</v>
      </c>
      <c r="AD6" s="10" t="s">
        <v>42</v>
      </c>
      <c r="AE6" s="18" t="s">
        <v>43</v>
      </c>
    </row>
    <row r="7" spans="1:31" s="1" customFormat="1" ht="233.25" customHeight="1">
      <c r="A7" s="9">
        <v>5</v>
      </c>
      <c r="B7" s="10" t="s">
        <v>62</v>
      </c>
      <c r="C7" s="10" t="s">
        <v>33</v>
      </c>
      <c r="D7" s="11"/>
      <c r="E7" s="11"/>
      <c r="F7" s="10"/>
      <c r="G7" s="10"/>
      <c r="H7" s="10"/>
      <c r="I7" s="10"/>
      <c r="J7" s="10"/>
      <c r="K7" s="10"/>
      <c r="L7" s="11"/>
      <c r="M7" s="10" t="s">
        <v>34</v>
      </c>
      <c r="N7" s="11" t="s">
        <v>63</v>
      </c>
      <c r="O7" s="10" t="s">
        <v>64</v>
      </c>
      <c r="P7" s="10" t="s">
        <v>65</v>
      </c>
      <c r="Q7" s="10" t="s">
        <v>66</v>
      </c>
      <c r="R7" s="10" t="s">
        <v>67</v>
      </c>
      <c r="S7" s="10" t="s">
        <v>39</v>
      </c>
      <c r="T7" s="10" t="s">
        <v>68</v>
      </c>
      <c r="U7" s="16">
        <v>0.015</v>
      </c>
      <c r="V7" s="10"/>
      <c r="W7" s="10"/>
      <c r="X7" s="17">
        <v>44462</v>
      </c>
      <c r="Y7" s="17">
        <f aca="true" t="shared" si="0" ref="Y7:Y14">SUM(X7,15)</f>
        <v>44477</v>
      </c>
      <c r="Z7" s="17">
        <f aca="true" t="shared" si="1" ref="Z7:Z14">SUM(X7,365)</f>
        <v>44827</v>
      </c>
      <c r="AA7" s="10" t="s">
        <v>41</v>
      </c>
      <c r="AB7" s="10" t="s">
        <v>42</v>
      </c>
      <c r="AC7" s="10" t="s">
        <v>41</v>
      </c>
      <c r="AD7" s="10" t="s">
        <v>42</v>
      </c>
      <c r="AE7" s="18" t="s">
        <v>43</v>
      </c>
    </row>
    <row r="8" spans="1:31" s="1" customFormat="1" ht="233.25" customHeight="1">
      <c r="A8" s="9">
        <v>6</v>
      </c>
      <c r="B8" s="10" t="s">
        <v>69</v>
      </c>
      <c r="C8" s="10" t="s">
        <v>33</v>
      </c>
      <c r="D8" s="11"/>
      <c r="E8" s="11"/>
      <c r="F8" s="10"/>
      <c r="G8" s="10"/>
      <c r="H8" s="10"/>
      <c r="I8" s="10"/>
      <c r="J8" s="10"/>
      <c r="K8" s="10"/>
      <c r="L8" s="11"/>
      <c r="M8" s="10" t="s">
        <v>34</v>
      </c>
      <c r="N8" s="11" t="s">
        <v>70</v>
      </c>
      <c r="O8" s="10" t="s">
        <v>71</v>
      </c>
      <c r="P8" s="10" t="s">
        <v>65</v>
      </c>
      <c r="Q8" s="10" t="s">
        <v>72</v>
      </c>
      <c r="R8" s="10" t="s">
        <v>67</v>
      </c>
      <c r="S8" s="10" t="s">
        <v>39</v>
      </c>
      <c r="T8" s="10" t="s">
        <v>68</v>
      </c>
      <c r="U8" s="16">
        <v>0.015</v>
      </c>
      <c r="V8" s="10"/>
      <c r="W8" s="10"/>
      <c r="X8" s="17">
        <v>44462</v>
      </c>
      <c r="Y8" s="17">
        <f t="shared" si="0"/>
        <v>44477</v>
      </c>
      <c r="Z8" s="17">
        <f t="shared" si="1"/>
        <v>44827</v>
      </c>
      <c r="AA8" s="10" t="s">
        <v>41</v>
      </c>
      <c r="AB8" s="10" t="s">
        <v>42</v>
      </c>
      <c r="AC8" s="10" t="s">
        <v>41</v>
      </c>
      <c r="AD8" s="10" t="s">
        <v>42</v>
      </c>
      <c r="AE8" s="18" t="s">
        <v>43</v>
      </c>
    </row>
    <row r="9" spans="1:31" s="1" customFormat="1" ht="233.25" customHeight="1">
      <c r="A9" s="9">
        <v>7</v>
      </c>
      <c r="B9" s="10" t="s">
        <v>73</v>
      </c>
      <c r="C9" s="10" t="s">
        <v>33</v>
      </c>
      <c r="D9" s="11"/>
      <c r="E9" s="11"/>
      <c r="F9" s="10"/>
      <c r="G9" s="10"/>
      <c r="H9" s="10"/>
      <c r="I9" s="10"/>
      <c r="J9" s="10"/>
      <c r="K9" s="10"/>
      <c r="L9" s="11"/>
      <c r="M9" s="10" t="s">
        <v>34</v>
      </c>
      <c r="N9" s="11" t="s">
        <v>74</v>
      </c>
      <c r="O9" s="10" t="s">
        <v>75</v>
      </c>
      <c r="P9" s="10" t="s">
        <v>65</v>
      </c>
      <c r="Q9" s="10" t="s">
        <v>76</v>
      </c>
      <c r="R9" s="10" t="s">
        <v>67</v>
      </c>
      <c r="S9" s="10" t="s">
        <v>39</v>
      </c>
      <c r="T9" s="10" t="s">
        <v>68</v>
      </c>
      <c r="U9" s="16">
        <v>0.015</v>
      </c>
      <c r="V9" s="10"/>
      <c r="W9" s="10"/>
      <c r="X9" s="17">
        <v>44462</v>
      </c>
      <c r="Y9" s="17">
        <f t="shared" si="0"/>
        <v>44477</v>
      </c>
      <c r="Z9" s="17">
        <f t="shared" si="1"/>
        <v>44827</v>
      </c>
      <c r="AA9" s="10" t="s">
        <v>41</v>
      </c>
      <c r="AB9" s="10" t="s">
        <v>42</v>
      </c>
      <c r="AC9" s="10" t="s">
        <v>41</v>
      </c>
      <c r="AD9" s="10" t="s">
        <v>42</v>
      </c>
      <c r="AE9" s="18" t="s">
        <v>43</v>
      </c>
    </row>
    <row r="10" spans="1:31" s="1" customFormat="1" ht="233.25" customHeight="1">
      <c r="A10" s="9">
        <v>8</v>
      </c>
      <c r="B10" s="10" t="s">
        <v>73</v>
      </c>
      <c r="C10" s="10" t="s">
        <v>33</v>
      </c>
      <c r="D10" s="11"/>
      <c r="E10" s="11"/>
      <c r="F10" s="10"/>
      <c r="G10" s="10"/>
      <c r="H10" s="10"/>
      <c r="I10" s="10"/>
      <c r="J10" s="10"/>
      <c r="K10" s="10"/>
      <c r="L10" s="11"/>
      <c r="M10" s="10" t="s">
        <v>34</v>
      </c>
      <c r="N10" s="11" t="s">
        <v>74</v>
      </c>
      <c r="O10" s="10" t="s">
        <v>77</v>
      </c>
      <c r="P10" s="10" t="s">
        <v>65</v>
      </c>
      <c r="Q10" s="10" t="s">
        <v>78</v>
      </c>
      <c r="R10" s="10" t="s">
        <v>67</v>
      </c>
      <c r="S10" s="10" t="s">
        <v>39</v>
      </c>
      <c r="T10" s="10" t="s">
        <v>68</v>
      </c>
      <c r="U10" s="16">
        <v>0.015</v>
      </c>
      <c r="V10" s="10"/>
      <c r="W10" s="10"/>
      <c r="X10" s="17">
        <v>44462</v>
      </c>
      <c r="Y10" s="17">
        <f t="shared" si="0"/>
        <v>44477</v>
      </c>
      <c r="Z10" s="17">
        <f t="shared" si="1"/>
        <v>44827</v>
      </c>
      <c r="AA10" s="10" t="s">
        <v>41</v>
      </c>
      <c r="AB10" s="10" t="s">
        <v>42</v>
      </c>
      <c r="AC10" s="10" t="s">
        <v>41</v>
      </c>
      <c r="AD10" s="10" t="s">
        <v>42</v>
      </c>
      <c r="AE10" s="18" t="s">
        <v>43</v>
      </c>
    </row>
    <row r="11" spans="1:31" s="1" customFormat="1" ht="233.25" customHeight="1">
      <c r="A11" s="9">
        <v>9</v>
      </c>
      <c r="B11" s="10" t="s">
        <v>73</v>
      </c>
      <c r="C11" s="10" t="s">
        <v>33</v>
      </c>
      <c r="D11" s="11"/>
      <c r="E11" s="11"/>
      <c r="F11" s="10"/>
      <c r="G11" s="10"/>
      <c r="H11" s="10"/>
      <c r="I11" s="10"/>
      <c r="J11" s="10"/>
      <c r="K11" s="10"/>
      <c r="L11" s="11"/>
      <c r="M11" s="10" t="s">
        <v>34</v>
      </c>
      <c r="N11" s="11" t="s">
        <v>74</v>
      </c>
      <c r="O11" s="10" t="s">
        <v>79</v>
      </c>
      <c r="P11" s="10" t="s">
        <v>65</v>
      </c>
      <c r="Q11" s="10" t="s">
        <v>80</v>
      </c>
      <c r="R11" s="10" t="s">
        <v>67</v>
      </c>
      <c r="S11" s="10" t="s">
        <v>39</v>
      </c>
      <c r="T11" s="10" t="s">
        <v>68</v>
      </c>
      <c r="U11" s="16">
        <v>0.015</v>
      </c>
      <c r="V11" s="10"/>
      <c r="W11" s="10"/>
      <c r="X11" s="17">
        <v>44462</v>
      </c>
      <c r="Y11" s="17">
        <f t="shared" si="0"/>
        <v>44477</v>
      </c>
      <c r="Z11" s="17">
        <f t="shared" si="1"/>
        <v>44827</v>
      </c>
      <c r="AA11" s="10" t="s">
        <v>41</v>
      </c>
      <c r="AB11" s="10" t="s">
        <v>42</v>
      </c>
      <c r="AC11" s="10" t="s">
        <v>41</v>
      </c>
      <c r="AD11" s="10" t="s">
        <v>42</v>
      </c>
      <c r="AE11" s="18" t="s">
        <v>43</v>
      </c>
    </row>
    <row r="12" spans="1:31" s="1" customFormat="1" ht="233.25" customHeight="1">
      <c r="A12" s="9">
        <v>10</v>
      </c>
      <c r="B12" s="10" t="s">
        <v>73</v>
      </c>
      <c r="C12" s="10" t="s">
        <v>33</v>
      </c>
      <c r="D12" s="11"/>
      <c r="E12" s="11"/>
      <c r="F12" s="10"/>
      <c r="G12" s="10"/>
      <c r="H12" s="10"/>
      <c r="I12" s="10"/>
      <c r="J12" s="10"/>
      <c r="K12" s="10"/>
      <c r="L12" s="11"/>
      <c r="M12" s="10" t="s">
        <v>34</v>
      </c>
      <c r="N12" s="11" t="s">
        <v>74</v>
      </c>
      <c r="O12" s="10" t="s">
        <v>81</v>
      </c>
      <c r="P12" s="10" t="s">
        <v>65</v>
      </c>
      <c r="Q12" s="10" t="s">
        <v>82</v>
      </c>
      <c r="R12" s="10" t="s">
        <v>67</v>
      </c>
      <c r="S12" s="10" t="s">
        <v>39</v>
      </c>
      <c r="T12" s="10" t="s">
        <v>68</v>
      </c>
      <c r="U12" s="16">
        <v>0.015</v>
      </c>
      <c r="V12" s="10"/>
      <c r="W12" s="10"/>
      <c r="X12" s="17">
        <v>44462</v>
      </c>
      <c r="Y12" s="17">
        <f t="shared" si="0"/>
        <v>44477</v>
      </c>
      <c r="Z12" s="17">
        <f t="shared" si="1"/>
        <v>44827</v>
      </c>
      <c r="AA12" s="10" t="s">
        <v>41</v>
      </c>
      <c r="AB12" s="10" t="s">
        <v>42</v>
      </c>
      <c r="AC12" s="10" t="s">
        <v>41</v>
      </c>
      <c r="AD12" s="10" t="s">
        <v>42</v>
      </c>
      <c r="AE12" s="18" t="s">
        <v>43</v>
      </c>
    </row>
    <row r="13" spans="1:31" s="1" customFormat="1" ht="233.25" customHeight="1">
      <c r="A13" s="9">
        <v>11</v>
      </c>
      <c r="B13" s="10" t="s">
        <v>83</v>
      </c>
      <c r="C13" s="10" t="s">
        <v>33</v>
      </c>
      <c r="D13" s="11"/>
      <c r="E13" s="11"/>
      <c r="F13" s="10"/>
      <c r="G13" s="10"/>
      <c r="H13" s="10"/>
      <c r="I13" s="10"/>
      <c r="J13" s="10"/>
      <c r="K13" s="10"/>
      <c r="L13" s="11"/>
      <c r="M13" s="10" t="s">
        <v>34</v>
      </c>
      <c r="N13" s="11" t="s">
        <v>84</v>
      </c>
      <c r="O13" s="10" t="s">
        <v>85</v>
      </c>
      <c r="P13" s="10" t="s">
        <v>65</v>
      </c>
      <c r="Q13" s="10" t="s">
        <v>86</v>
      </c>
      <c r="R13" s="10" t="s">
        <v>67</v>
      </c>
      <c r="S13" s="10" t="s">
        <v>39</v>
      </c>
      <c r="T13" s="10" t="s">
        <v>68</v>
      </c>
      <c r="U13" s="16">
        <v>0.015</v>
      </c>
      <c r="V13" s="10"/>
      <c r="W13" s="10"/>
      <c r="X13" s="17">
        <v>44462</v>
      </c>
      <c r="Y13" s="17">
        <f t="shared" si="0"/>
        <v>44477</v>
      </c>
      <c r="Z13" s="17">
        <f t="shared" si="1"/>
        <v>44827</v>
      </c>
      <c r="AA13" s="10" t="s">
        <v>41</v>
      </c>
      <c r="AB13" s="10" t="s">
        <v>42</v>
      </c>
      <c r="AC13" s="10" t="s">
        <v>41</v>
      </c>
      <c r="AD13" s="10" t="s">
        <v>42</v>
      </c>
      <c r="AE13" s="18" t="s">
        <v>43</v>
      </c>
    </row>
    <row r="14" spans="1:31" s="1" customFormat="1" ht="233.25" customHeight="1">
      <c r="A14" s="9">
        <v>12</v>
      </c>
      <c r="B14" s="10" t="s">
        <v>87</v>
      </c>
      <c r="C14" s="10" t="s">
        <v>33</v>
      </c>
      <c r="D14" s="11"/>
      <c r="E14" s="11"/>
      <c r="F14" s="10"/>
      <c r="G14" s="10"/>
      <c r="H14" s="10"/>
      <c r="I14" s="10"/>
      <c r="J14" s="10"/>
      <c r="K14" s="10"/>
      <c r="L14" s="11"/>
      <c r="M14" s="10" t="s">
        <v>34</v>
      </c>
      <c r="N14" s="11" t="s">
        <v>88</v>
      </c>
      <c r="O14" s="10" t="s">
        <v>89</v>
      </c>
      <c r="P14" s="10" t="s">
        <v>65</v>
      </c>
      <c r="Q14" s="10" t="s">
        <v>90</v>
      </c>
      <c r="R14" s="10" t="s">
        <v>67</v>
      </c>
      <c r="S14" s="10" t="s">
        <v>39</v>
      </c>
      <c r="T14" s="10" t="s">
        <v>68</v>
      </c>
      <c r="U14" s="16">
        <v>0.015</v>
      </c>
      <c r="V14" s="10"/>
      <c r="W14" s="10"/>
      <c r="X14" s="17">
        <v>44462</v>
      </c>
      <c r="Y14" s="17">
        <f t="shared" si="0"/>
        <v>44477</v>
      </c>
      <c r="Z14" s="17">
        <f t="shared" si="1"/>
        <v>44827</v>
      </c>
      <c r="AA14" s="10" t="s">
        <v>41</v>
      </c>
      <c r="AB14" s="10" t="s">
        <v>42</v>
      </c>
      <c r="AC14" s="10" t="s">
        <v>41</v>
      </c>
      <c r="AD14" s="10" t="s">
        <v>42</v>
      </c>
      <c r="AE14" s="18" t="s">
        <v>43</v>
      </c>
    </row>
    <row r="15" spans="1:31" s="1" customFormat="1" ht="233.25" customHeight="1">
      <c r="A15" s="9">
        <v>13</v>
      </c>
      <c r="B15" s="10" t="s">
        <v>91</v>
      </c>
      <c r="C15" s="10" t="s">
        <v>33</v>
      </c>
      <c r="D15" s="11"/>
      <c r="E15" s="11"/>
      <c r="F15" s="10"/>
      <c r="G15" s="10"/>
      <c r="H15" s="10"/>
      <c r="I15" s="10"/>
      <c r="J15" s="10"/>
      <c r="K15" s="10"/>
      <c r="L15" s="11"/>
      <c r="M15" s="10" t="s">
        <v>34</v>
      </c>
      <c r="N15" s="11" t="s">
        <v>92</v>
      </c>
      <c r="O15" s="10" t="s">
        <v>93</v>
      </c>
      <c r="P15" s="10" t="s">
        <v>94</v>
      </c>
      <c r="Q15" s="10" t="s">
        <v>95</v>
      </c>
      <c r="R15" s="10" t="s">
        <v>96</v>
      </c>
      <c r="S15" s="10" t="s">
        <v>39</v>
      </c>
      <c r="T15" s="10" t="s">
        <v>97</v>
      </c>
      <c r="U15" s="16">
        <v>0.015</v>
      </c>
      <c r="V15" s="10"/>
      <c r="W15" s="10"/>
      <c r="X15" s="17">
        <v>44462</v>
      </c>
      <c r="Y15" s="17">
        <f>SUM(X15,15)</f>
        <v>44477</v>
      </c>
      <c r="Z15" s="17">
        <f>SUM(X15,365)</f>
        <v>44827</v>
      </c>
      <c r="AA15" s="10" t="s">
        <v>41</v>
      </c>
      <c r="AB15" s="10" t="s">
        <v>42</v>
      </c>
      <c r="AC15" s="10" t="s">
        <v>41</v>
      </c>
      <c r="AD15" s="10" t="s">
        <v>42</v>
      </c>
      <c r="AE15" s="18" t="s">
        <v>43</v>
      </c>
    </row>
    <row r="16" spans="1:31" s="1" customFormat="1" ht="233.25" customHeight="1">
      <c r="A16" s="9">
        <v>14</v>
      </c>
      <c r="B16" s="10" t="s">
        <v>98</v>
      </c>
      <c r="C16" s="10" t="s">
        <v>33</v>
      </c>
      <c r="D16" s="11"/>
      <c r="E16" s="11"/>
      <c r="F16" s="10"/>
      <c r="G16" s="10"/>
      <c r="H16" s="10"/>
      <c r="I16" s="10"/>
      <c r="J16" s="10"/>
      <c r="K16" s="10"/>
      <c r="L16" s="11"/>
      <c r="M16" s="10" t="s">
        <v>34</v>
      </c>
      <c r="N16" s="11" t="s">
        <v>99</v>
      </c>
      <c r="O16" s="10" t="s">
        <v>100</v>
      </c>
      <c r="P16" s="10" t="s">
        <v>94</v>
      </c>
      <c r="Q16" s="10" t="s">
        <v>101</v>
      </c>
      <c r="R16" s="10" t="s">
        <v>96</v>
      </c>
      <c r="S16" s="10" t="s">
        <v>39</v>
      </c>
      <c r="T16" s="10" t="s">
        <v>102</v>
      </c>
      <c r="U16" s="16">
        <v>0.015</v>
      </c>
      <c r="V16" s="10"/>
      <c r="W16" s="10"/>
      <c r="X16" s="17">
        <v>44462</v>
      </c>
      <c r="Y16" s="17">
        <f>SUM(X16,15)</f>
        <v>44477</v>
      </c>
      <c r="Z16" s="17">
        <f>SUM(X16,365)</f>
        <v>44827</v>
      </c>
      <c r="AA16" s="10" t="s">
        <v>41</v>
      </c>
      <c r="AB16" s="10" t="s">
        <v>42</v>
      </c>
      <c r="AC16" s="10" t="s">
        <v>41</v>
      </c>
      <c r="AD16" s="10" t="s">
        <v>42</v>
      </c>
      <c r="AE16" s="18" t="s">
        <v>43</v>
      </c>
    </row>
    <row r="17" spans="1:31" s="1" customFormat="1" ht="233.25" customHeight="1">
      <c r="A17" s="9">
        <v>15</v>
      </c>
      <c r="B17" s="10" t="s">
        <v>98</v>
      </c>
      <c r="C17" s="10" t="s">
        <v>33</v>
      </c>
      <c r="D17" s="11"/>
      <c r="E17" s="11"/>
      <c r="F17" s="10"/>
      <c r="G17" s="10"/>
      <c r="H17" s="10"/>
      <c r="I17" s="10"/>
      <c r="J17" s="10"/>
      <c r="K17" s="10"/>
      <c r="L17" s="11"/>
      <c r="M17" s="10" t="s">
        <v>34</v>
      </c>
      <c r="N17" s="11" t="s">
        <v>99</v>
      </c>
      <c r="O17" s="10" t="s">
        <v>103</v>
      </c>
      <c r="P17" s="10" t="s">
        <v>94</v>
      </c>
      <c r="Q17" s="10" t="s">
        <v>104</v>
      </c>
      <c r="R17" s="10" t="s">
        <v>96</v>
      </c>
      <c r="S17" s="10" t="s">
        <v>39</v>
      </c>
      <c r="T17" s="10" t="s">
        <v>105</v>
      </c>
      <c r="U17" s="16">
        <v>0.015</v>
      </c>
      <c r="V17" s="10"/>
      <c r="W17" s="10"/>
      <c r="X17" s="17">
        <v>44462</v>
      </c>
      <c r="Y17" s="17">
        <f>SUM(X17,15)</f>
        <v>44477</v>
      </c>
      <c r="Z17" s="17">
        <f>SUM(X17,365)</f>
        <v>44827</v>
      </c>
      <c r="AA17" s="10" t="s">
        <v>41</v>
      </c>
      <c r="AB17" s="10" t="s">
        <v>42</v>
      </c>
      <c r="AC17" s="10" t="s">
        <v>41</v>
      </c>
      <c r="AD17" s="10" t="s">
        <v>42</v>
      </c>
      <c r="AE17" s="18" t="s">
        <v>43</v>
      </c>
    </row>
    <row r="18" spans="1:31" s="1" customFormat="1" ht="233.25" customHeight="1">
      <c r="A18" s="9">
        <v>16</v>
      </c>
      <c r="B18" s="10" t="s">
        <v>106</v>
      </c>
      <c r="C18" s="10" t="s">
        <v>33</v>
      </c>
      <c r="D18" s="11"/>
      <c r="E18" s="11"/>
      <c r="F18" s="10"/>
      <c r="G18" s="10"/>
      <c r="H18" s="10"/>
      <c r="I18" s="10"/>
      <c r="J18" s="10"/>
      <c r="K18" s="10"/>
      <c r="L18" s="11"/>
      <c r="M18" s="10" t="s">
        <v>34</v>
      </c>
      <c r="N18" s="11" t="s">
        <v>107</v>
      </c>
      <c r="O18" s="10" t="s">
        <v>108</v>
      </c>
      <c r="P18" s="10" t="s">
        <v>94</v>
      </c>
      <c r="Q18" s="10" t="s">
        <v>109</v>
      </c>
      <c r="R18" s="10" t="s">
        <v>96</v>
      </c>
      <c r="S18" s="10" t="s">
        <v>39</v>
      </c>
      <c r="T18" s="10" t="s">
        <v>110</v>
      </c>
      <c r="U18" s="16">
        <v>0.015</v>
      </c>
      <c r="V18" s="10"/>
      <c r="W18" s="10"/>
      <c r="X18" s="17">
        <v>44462</v>
      </c>
      <c r="Y18" s="17">
        <f>SUM(X18,15)</f>
        <v>44477</v>
      </c>
      <c r="Z18" s="17">
        <f>SUM(X18,365)</f>
        <v>44827</v>
      </c>
      <c r="AA18" s="10" t="s">
        <v>41</v>
      </c>
      <c r="AB18" s="10" t="s">
        <v>42</v>
      </c>
      <c r="AC18" s="10" t="s">
        <v>41</v>
      </c>
      <c r="AD18" s="10" t="s">
        <v>42</v>
      </c>
      <c r="AE18" s="18" t="s">
        <v>43</v>
      </c>
    </row>
    <row r="19" spans="1:29" s="2" customFormat="1" ht="29.25" customHeight="1">
      <c r="A19" s="12" t="s">
        <v>111</v>
      </c>
      <c r="B19" s="12"/>
      <c r="C19" s="12"/>
      <c r="D19" s="13"/>
      <c r="E19" s="13"/>
      <c r="F19" s="12"/>
      <c r="G19" s="12"/>
      <c r="H19" s="12"/>
      <c r="I19" s="12"/>
      <c r="J19" s="12"/>
      <c r="K19" s="12"/>
      <c r="L19" s="13"/>
      <c r="M19" s="12"/>
      <c r="N19" s="13"/>
      <c r="O19" s="12"/>
      <c r="P19" s="12"/>
      <c r="Q19" s="12"/>
      <c r="R19" s="12"/>
      <c r="S19" s="12"/>
      <c r="T19" s="12"/>
      <c r="U19" s="12"/>
      <c r="V19" s="12"/>
      <c r="W19" s="12"/>
      <c r="X19" s="12"/>
      <c r="Y19" s="12"/>
      <c r="Z19" s="12"/>
      <c r="AA19" s="12"/>
      <c r="AB19" s="12"/>
      <c r="AC19" s="12"/>
    </row>
  </sheetData>
  <sheetProtection formatRows="0" insertRows="0" deleteRows="0" selectLockedCells="1" autoFilter="0" pivotTables="0"/>
  <mergeCells count="2">
    <mergeCell ref="A1:AE1"/>
    <mergeCell ref="A19:AC19"/>
  </mergeCells>
  <printOptions/>
  <pageMargins left="0.38" right="0.51" top="0.75" bottom="0.75" header="0.31" footer="0.31"/>
  <pageSetup firstPageNumber="1" useFirstPageNumber="1" horizontalDpi="600" verticalDpi="600" orientation="landscape" paperSize="8" scale="3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黎晏扬</cp:lastModifiedBy>
  <cp:lastPrinted>2019-08-01T01:56:07Z</cp:lastPrinted>
  <dcterms:created xsi:type="dcterms:W3CDTF">2015-11-23T16:21:00Z</dcterms:created>
  <dcterms:modified xsi:type="dcterms:W3CDTF">2022-04-12T08:44:57Z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ies>
</file>