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<sst xmlns="http://schemas.openxmlformats.org/spreadsheetml/2006/main" count="58" uniqueCount="58">
  <si>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r>
      <rPr>
        <b/>
        <sz val="16"/>
        <color theme="1"/>
        <rFont val="Tahoma"/>
        <charset val="134"/>
      </rPr>
      <t>2026</t>
    </r>
    <r>
      <rPr>
        <b/>
        <sz val="16"/>
        <color theme="1"/>
        <rFont val="宋体"/>
        <charset val="134"/>
      </rPr>
      <t>年</t>
    </r>
    <r>
      <rPr>
        <b/>
        <sz val="16"/>
        <color theme="1"/>
        <rFont val="Tahoma"/>
        <charset val="134"/>
      </rPr>
      <t>3</t>
    </r>
    <r>
      <rPr>
        <b/>
        <sz val="16"/>
        <color theme="1"/>
        <rFont val="宋体"/>
        <charset val="134"/>
      </rPr>
      <t>月柳州市柳北区城镇公益性岗位人员岗位补贴及社会保险补贴</t>
    </r>
  </si>
  <si>
    <t>序号</t>
  </si>
  <si>
    <t>单位名称</t>
  </si>
  <si>
    <t>人员姓名</t>
  </si>
  <si>
    <t>岗位补贴人次</t>
  </si>
  <si>
    <t>岗位补贴（元）</t>
  </si>
  <si>
    <t>社保补贴人次</t>
  </si>
  <si>
    <t>社保补贴（元）</t>
  </si>
  <si>
    <t>补贴金额合计（元）</t>
  </si>
  <si>
    <t>补贴标准</t>
  </si>
  <si>
    <t>柳州市柳北区劳动保障管理服务中心</t>
  </si>
  <si>
    <t>关玉华,董英,吴超梦,叶丽霞,兰雪芳,陈超慧,张柳娟,白春俭,秦明珍,张鑫，韦玉秀,
梁晓虹,冯诗雨,罗雪利,覃巧,倪妲,李颖,郭云霞,李霞,陈晓玲,劳小萍,姜峰芸,张荣丽,江茵,
朱莹芳,欧阳聪,叶洪廷,彭月萍,宋嘉琳,沈云,覃淑云,黄影梅,吕星,李芝霞,石玲英,吕丽华,谭艺华,
杨丽香,吴文靖,陆柳娜,韦鲜香,韦柳红，陶丽娜,莫彩玉，陈芬，潘雪。</t>
  </si>
  <si>
    <t>1、岗位补贴：第一类公益性岗位的岗位补贴标准为我市最低工资标准130％；   
            2、社会保险补贴：用人单位依法按时为公益性岗位人员缴纳社会保险费后，按用人单位为公益性岗位人员实际缴纳的社会保险费（含基本养老保险费、基本医疗保险费、大额医疗补助、失业保险费、工伤保险费和生育保险费）给予用人单位补贴，不包括就业困难人员个人应缴纳的部分。</t>
  </si>
  <si>
    <t>柳州市柳北区市场监督管理局</t>
  </si>
  <si>
    <t xml:space="preserve">乔晓月、韦柳蓬、徐巧玲、覃丽梅、何群、肖纪龙、甄绮红、刘锦燕、黎健卫、姚智莉、伍艳妮、谭正持、蔡春华、张烨.苏俞俪、初洁、杨玉、郑志云、蔡鸾、陈媚媚、梁波波、田宏博、谢嘉。
</t>
  </si>
  <si>
    <t>中国共产主义青年团柳州市柳北区委员会</t>
  </si>
  <si>
    <t>温莉</t>
  </si>
  <si>
    <t>柳州市柳北区人民政府钢城街道办事处</t>
  </si>
  <si>
    <t>胡明、陈玲</t>
  </si>
  <si>
    <t>柳州市柳北区人民政府雅儒街道办事处</t>
  </si>
  <si>
    <t>张微、刘鸿旭</t>
  </si>
  <si>
    <t>柳州市柳北区人民政府锦绣街道办事处</t>
  </si>
  <si>
    <t>祝雅、韦志学、曹建国、吕彩玲</t>
  </si>
  <si>
    <t>柳州市柳北区人民政府跃进街道办事处</t>
  </si>
  <si>
    <t>谢璇璇、韦坚</t>
  </si>
  <si>
    <t>柳州市柳北区人民政府雀儿山街道办事处</t>
  </si>
  <si>
    <t>陆春华、林华</t>
  </si>
  <si>
    <t>柳州市柳北区人民政府柳长街道办事处</t>
  </si>
  <si>
    <t>王小莲、沈婷</t>
  </si>
  <si>
    <t>柳州市柳北区人民政府解放街道办事处</t>
  </si>
  <si>
    <t>赵丽佳、毛庆兰</t>
  </si>
  <si>
    <t>柳州市柳北区长塘镇社会事务综合服务中心</t>
  </si>
  <si>
    <t>杨润、周江玲、覃露华</t>
  </si>
  <si>
    <t>柳州市柳北区石碑坪镇人民政府</t>
  </si>
  <si>
    <t>方鸿青、杨柳芬</t>
  </si>
  <si>
    <t>柳州市柳北区民政局</t>
  </si>
  <si>
    <t>黄先燕</t>
  </si>
  <si>
    <t>柳州市柳北区医疗保障局</t>
  </si>
  <si>
    <t>陈茵、周静、 韦力泉</t>
  </si>
  <si>
    <t>柳州市柳北区农业综合行政执法大队</t>
  </si>
  <si>
    <t>王端云</t>
  </si>
  <si>
    <t>柳州市柳北区统计局</t>
  </si>
  <si>
    <t>颜冬英</t>
  </si>
  <si>
    <t>柳州市柳北区交通运输局</t>
  </si>
  <si>
    <t>赵李昂、李燕群</t>
  </si>
  <si>
    <t>柳州市柳北区档案馆</t>
  </si>
  <si>
    <t>李静</t>
  </si>
  <si>
    <t>柳州市柳北区退役军人事务局</t>
  </si>
  <si>
    <t>韦丽娜</t>
  </si>
  <si>
    <t>柳州市柳北区妇女联合会</t>
  </si>
  <si>
    <t>汤映霞</t>
  </si>
  <si>
    <t>柳州市柳北区委员会巡察工作领导小组办公室</t>
  </si>
  <si>
    <t>庞丽霞</t>
  </si>
  <si>
    <t>柳州市柳北区人民代表大会常务委员会</t>
  </si>
  <si>
    <t>覃茜琳、罗俊</t>
  </si>
  <si>
    <t>柳州市柳北区教育局</t>
  </si>
  <si>
    <t>黄兰、孙佳、冯莺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</si>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</sst>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82">
    <font>
      <sz val="11"/>
      <color theme="1"/>
      <name val="Tahoma"/>
      <charset val="134"/>
    </font>
    <font>
      <b/>
      <sz val="16"/>
      <color theme="1"/>
      <name val="Tahoma"/>
      <charset val="134"/>
    </font>
    <font>
      <sz val="10"/>
      <name val="宋体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sz val="10"/>
      <color theme="1"/>
      <name val="Tahoma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Tahoma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  <scheme val="major"/>
    </font>
    <font>
      <sz val="10"/>
      <name val="宋体"/>
      <charset val="134"/>
      <scheme val="major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theme="0"/>
      <name val="Tahoma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3"/>
      <color theme="3"/>
      <name val="Tahoma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5"/>
      <color theme="3"/>
      <name val="Tahoma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theme="3"/>
      <name val="Tahoma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Tahoma"/>
      <charset val="134"/>
    </font>
    <font>
      <b/>
      <sz val="11"/>
      <color theme="0"/>
      <name val="Tahoma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rgb="FF006100"/>
      <name val="Tahoma"/>
      <charset val="134"/>
    </font>
    <font>
      <b/>
      <sz val="11"/>
      <color indexed="8"/>
      <name val="宋体"/>
      <charset val="134"/>
    </font>
    <font>
      <b/>
      <sz val="11"/>
      <color theme="1"/>
      <name val="Tahoma"/>
      <charset val="134"/>
    </font>
    <font>
      <b/>
      <sz val="11"/>
      <color rgb="FFFA7D00"/>
      <name val="Tahoma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Tahoma"/>
      <charset val="134"/>
    </font>
    <font>
      <sz val="11"/>
      <color rgb="FFFF0000"/>
      <name val="Tahoma"/>
      <charset val="134"/>
    </font>
    <font>
      <sz val="11"/>
      <color indexed="52"/>
      <name val="宋体"/>
      <charset val="134"/>
    </font>
    <font>
      <sz val="11"/>
      <color rgb="FFFA7D00"/>
      <name val="Tahoma"/>
      <charset val="134"/>
    </font>
    <font>
      <sz val="11"/>
      <color rgb="FF9C6500"/>
      <name val="Tahoma"/>
      <charset val="134"/>
    </font>
    <font>
      <b/>
      <sz val="11"/>
      <color rgb="FF3F3F3F"/>
      <name val="Tahoma"/>
      <charset val="134"/>
    </font>
    <font>
      <sz val="11"/>
      <color indexed="62"/>
      <name val="宋体"/>
      <charset val="134"/>
    </font>
    <font>
      <sz val="11"/>
      <color rgb="FF3F3F76"/>
      <name val="Tahoma"/>
      <charset val="134"/>
    </font>
    <font>
      <b/>
      <sz val="16"/>
      <color theme="1"/>
      <name val="宋体"/>
      <charset val="134"/>
    </font>
  </fonts>
  <fills count="6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6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9" applyNumberFormat="0" applyAlignment="0" applyProtection="0">
      <alignment vertical="center"/>
    </xf>
    <xf numFmtId="0" fontId="38" fillId="4" borderId="10" applyNumberFormat="0" applyAlignment="0" applyProtection="0">
      <alignment vertical="center"/>
    </xf>
    <xf numFmtId="0" fontId="39" fillId="4" borderId="9" applyNumberFormat="0" applyAlignment="0" applyProtection="0">
      <alignment vertical="center"/>
    </xf>
    <xf numFmtId="0" fontId="40" fillId="5" borderId="11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14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1" fillId="34" borderId="15" applyNumberFormat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11" fillId="0" borderId="0"/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11" fillId="0" borderId="0">
      <alignment vertical="center"/>
    </xf>
    <xf numFmtId="0" fontId="50" fillId="54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54" fillId="56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4" fillId="58" borderId="0" applyNumberFormat="0" applyBorder="0" applyAlignment="0" applyProtection="0">
      <alignment vertical="center"/>
    </xf>
    <xf numFmtId="0" fontId="50" fillId="5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54" fillId="60" borderId="0" applyNumberFormat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64" fillId="5" borderId="11" applyNumberFormat="0" applyAlignment="0" applyProtection="0">
      <alignment vertical="center"/>
    </xf>
    <xf numFmtId="0" fontId="28" fillId="0" borderId="0">
      <alignment vertical="center"/>
    </xf>
    <xf numFmtId="0" fontId="11" fillId="0" borderId="0"/>
    <xf numFmtId="0" fontId="28" fillId="0" borderId="0"/>
    <xf numFmtId="0" fontId="28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66" fillId="45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8" fillId="0" borderId="2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4" borderId="9" applyNumberFormat="0" applyAlignment="0" applyProtection="0">
      <alignment vertical="center"/>
    </xf>
    <xf numFmtId="0" fontId="71" fillId="61" borderId="23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24" applyNumberFormat="0" applyFill="0" applyAlignment="0" applyProtection="0">
      <alignment vertical="center"/>
    </xf>
    <xf numFmtId="0" fontId="76" fillId="0" borderId="12" applyNumberFormat="0" applyFill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54" fillId="62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4" fillId="6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4" fillId="6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4" fillId="65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8" fillId="4" borderId="10" applyNumberFormat="0" applyAlignment="0" applyProtection="0">
      <alignment vertical="center"/>
    </xf>
    <xf numFmtId="0" fontId="79" fillId="48" borderId="14" applyNumberFormat="0" applyAlignment="0" applyProtection="0">
      <alignment vertical="center"/>
    </xf>
    <xf numFmtId="0" fontId="80" fillId="3" borderId="9" applyNumberFormat="0" applyAlignment="0" applyProtection="0">
      <alignment vertical="center"/>
    </xf>
    <xf numFmtId="0" fontId="11" fillId="66" borderId="25" applyNumberFormat="0" applyFont="0" applyAlignment="0" applyProtection="0">
      <alignment vertical="center"/>
    </xf>
  </cellStyleXfs>
  <cellXfs count="133">
    <xf numFmtId="0" fontId="0" fillId="0" borderId="0" xfId="0"/>
    <xf numFmtId="0" fontId="0" fillId="0" borderId="0" xfId="0" applyFont="1" applyFill="1"/>
    <xf numFmtId="0" fontId="0" fillId="0" borderId="0" xfId="0" applyFill="1"/>
    <xf numFmtId="0" fontId="0" fillId="0" borderId="0" xfId="0" applyFill="1"/>
    <xf numFmtId="0" fontId="1" fillId="0" borderId="0" xfId="111" applyFont="1" applyFill="1" applyAlignment="1">
      <alignment horizontal="center" vertical="center" wrapText="1"/>
    </xf>
    <xf numFmtId="0" fontId="1" fillId="0" borderId="0" xfId="111" applyFont="1" applyFill="1" applyAlignment="1">
      <alignment horizontal="center" vertical="center" wrapText="1"/>
    </xf>
    <xf numFmtId="4" fontId="2" fillId="0" borderId="0" xfId="111" applyNumberFormat="1" applyFont="1" applyFill="1" applyAlignment="1">
      <alignment horizontal="center" vertical="center" wrapText="1"/>
    </xf>
    <xf numFmtId="0" fontId="1" fillId="0" borderId="1" xfId="111" applyFont="1" applyFill="1" applyBorder="1" applyAlignment="1">
      <alignment horizontal="center" vertical="center" wrapText="1"/>
    </xf>
    <xf numFmtId="0" fontId="1" fillId="0" borderId="1" xfId="11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0" fontId="3" fillId="0" borderId="2" xfId="111" applyFont="1" applyFill="1" applyBorder="1" applyAlignment="1">
      <alignment horizontal="center" vertical="center" wrapText="1"/>
    </xf>
    <xf numFmtId="0" fontId="4" fillId="0" borderId="2" xfId="111" applyFont="1" applyFill="1" applyBorder="1" applyAlignment="1">
      <alignment horizontal="center" vertical="center" wrapText="1"/>
    </xf>
    <xf numFmtId="176" fontId="4" fillId="0" borderId="2" xfId="111" applyNumberFormat="1" applyFont="1" applyFill="1" applyBorder="1" applyAlignment="1">
      <alignment horizontal="center" vertical="center" wrapText="1"/>
    </xf>
    <xf numFmtId="176" fontId="4" fillId="0" borderId="2" xfId="111" applyNumberFormat="1" applyFont="1" applyFill="1" applyBorder="1" applyAlignment="1">
      <alignment horizontal="center" vertical="center" wrapText="1"/>
    </xf>
    <xf numFmtId="0" fontId="5" fillId="0" borderId="2" xfId="111" applyFont="1" applyFill="1" applyBorder="1" applyAlignment="1">
      <alignment horizontal="center" vertical="center" wrapText="1"/>
    </xf>
    <xf numFmtId="0" fontId="6" fillId="0" borderId="3" xfId="111" applyFont="1" applyFill="1" applyBorder="1" applyAlignment="1">
      <alignment vertical="center" wrapText="1"/>
    </xf>
    <xf numFmtId="4" fontId="6" fillId="0" borderId="2" xfId="111" applyNumberFormat="1" applyFont="1" applyFill="1" applyBorder="1" applyAlignment="1">
      <alignment horizontal="left" vertical="center" wrapText="1"/>
    </xf>
    <xf numFmtId="176" fontId="5" fillId="0" borderId="2" xfId="111" applyNumberFormat="1" applyFont="1" applyFill="1" applyBorder="1" applyAlignment="1">
      <alignment horizontal="center" vertical="center" wrapText="1"/>
    </xf>
    <xf numFmtId="176" fontId="5" fillId="0" borderId="2" xfId="111" applyNumberFormat="1" applyFont="1" applyFill="1" applyBorder="1" applyAlignment="1">
      <alignment horizontal="center" vertical="center" wrapText="1"/>
    </xf>
    <xf numFmtId="0" fontId="6" fillId="0" borderId="4" xfId="111" applyFont="1" applyFill="1" applyBorder="1" applyAlignment="1">
      <alignment horizontal="left" vertical="center" wrapText="1"/>
    </xf>
    <xf numFmtId="4" fontId="7" fillId="0" borderId="0" xfId="51" applyNumberFormat="1" applyFont="1" applyFill="1" applyAlignment="1">
      <alignment horizontal="center" vertical="center" wrapText="1"/>
    </xf>
    <xf numFmtId="0" fontId="6" fillId="0" borderId="5" xfId="111" applyFont="1" applyFill="1" applyBorder="1" applyAlignment="1">
      <alignment horizontal="left" vertical="center" wrapText="1"/>
    </xf>
    <xf numFmtId="176" fontId="8" fillId="0" borderId="2" xfId="111" applyNumberFormat="1" applyFont="1" applyFill="1" applyBorder="1" applyAlignment="1">
      <alignment horizontal="center" vertical="center" wrapText="1"/>
    </xf>
    <xf numFmtId="176" fontId="5" fillId="0" borderId="2" xfId="11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49" fontId="10" fillId="0" borderId="2" xfId="112" applyNumberFormat="1" applyFont="1" applyFill="1" applyBorder="1" applyAlignment="1">
      <alignment horizontal="left" vertical="center" shrinkToFit="1"/>
    </xf>
    <xf numFmtId="49" fontId="9" fillId="0" borderId="2" xfId="112" applyNumberFormat="1" applyFont="1" applyFill="1" applyBorder="1" applyAlignment="1">
      <alignment horizontal="left" vertical="center" shrinkToFit="1"/>
    </xf>
    <xf numFmtId="176" fontId="0" fillId="0" borderId="2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 wrapText="1"/>
    </xf>
    <xf numFmtId="0" fontId="5" fillId="0" borderId="2" xfId="111" applyFont="1" applyFill="1" applyBorder="1" applyAlignment="1">
      <alignment vertical="center" wrapText="1"/>
    </xf>
    <xf numFmtId="0" fontId="6" fillId="0" borderId="3" xfId="111" applyFont="1" applyFill="1" applyBorder="1" applyAlignment="1">
      <alignment horizontal="left" vertical="center" wrapText="1"/>
    </xf>
    <xf numFmtId="0" fontId="9" fillId="0" borderId="0" xfId="0" applyFont="1" applyFill="1"/>
    <xf numFmtId="0" fontId="11" fillId="0" borderId="0" xfId="111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0" xfId="51" applyFont="1" applyFill="1" applyAlignment="1">
      <alignment horizontal="left" vertical="center" wrapText="1"/>
    </xf>
    <xf numFmtId="4" fontId="2" fillId="0" borderId="0" xfId="70" applyNumberFormat="1" applyFont="1" applyFill="1" applyAlignment="1">
      <alignment horizontal="center" vertical="center" wrapText="1"/>
    </xf>
    <xf numFmtId="4" fontId="2" fillId="0" borderId="0" xfId="115" applyNumberFormat="1" applyFont="1" applyFill="1" applyAlignment="1">
      <alignment horizontal="center" vertical="center" wrapText="1"/>
    </xf>
    <xf numFmtId="49" fontId="11" fillId="0" borderId="0" xfId="70" applyNumberFormat="1" applyFill="1" applyAlignment="1">
      <alignment horizontal="left" vertical="center" wrapText="1"/>
    </xf>
    <xf numFmtId="49" fontId="11" fillId="0" borderId="0" xfId="115" applyNumberFormat="1" applyFont="1" applyFill="1" applyAlignment="1">
      <alignment horizontal="left" vertical="center" wrapText="1"/>
    </xf>
    <xf numFmtId="49" fontId="11" fillId="0" borderId="0" xfId="111" applyNumberFormat="1" applyFont="1" applyFill="1" applyAlignment="1">
      <alignment horizontal="left" vertical="center" wrapText="1"/>
    </xf>
    <xf numFmtId="4" fontId="7" fillId="0" borderId="0" xfId="122" applyNumberFormat="1" applyFont="1" applyFill="1" applyAlignment="1">
      <alignment horizontal="center" vertical="center" wrapText="1"/>
    </xf>
    <xf numFmtId="4" fontId="7" fillId="0" borderId="0" xfId="123" applyNumberFormat="1" applyFont="1" applyFill="1" applyAlignment="1">
      <alignment horizontal="center" vertical="center" wrapText="1"/>
    </xf>
    <xf numFmtId="0" fontId="12" fillId="0" borderId="0" xfId="122" applyFont="1" applyFill="1" applyAlignment="1">
      <alignment horizontal="left" vertical="center" wrapText="1"/>
    </xf>
    <xf numFmtId="0" fontId="12" fillId="0" borderId="0" xfId="123" applyFont="1" applyFill="1" applyAlignment="1">
      <alignment horizontal="left" vertical="center" wrapText="1"/>
    </xf>
    <xf numFmtId="4" fontId="7" fillId="0" borderId="0" xfId="126" applyNumberFormat="1" applyFont="1" applyFill="1" applyAlignment="1">
      <alignment horizontal="center" vertical="center" wrapText="1"/>
    </xf>
    <xf numFmtId="0" fontId="12" fillId="0" borderId="0" xfId="126" applyFont="1" applyFill="1" applyAlignment="1">
      <alignment horizontal="left" vertical="center" wrapText="1"/>
    </xf>
    <xf numFmtId="4" fontId="7" fillId="0" borderId="0" xfId="124" applyNumberFormat="1" applyFont="1" applyFill="1" applyAlignment="1">
      <alignment horizontal="center" vertical="center" wrapText="1"/>
    </xf>
    <xf numFmtId="4" fontId="7" fillId="0" borderId="0" xfId="121" applyNumberFormat="1" applyFont="1" applyFill="1" applyAlignment="1">
      <alignment horizontal="center" vertical="center" wrapText="1"/>
    </xf>
    <xf numFmtId="0" fontId="12" fillId="0" borderId="0" xfId="124" applyFont="1" applyFill="1" applyAlignment="1">
      <alignment horizontal="left" vertical="center" wrapText="1"/>
    </xf>
    <xf numFmtId="49" fontId="12" fillId="0" borderId="0" xfId="121" applyNumberFormat="1" applyFont="1" applyFill="1" applyAlignment="1">
      <alignment horizontal="left" vertical="center" wrapText="1"/>
    </xf>
    <xf numFmtId="0" fontId="12" fillId="0" borderId="0" xfId="121" applyFont="1" applyFill="1" applyAlignment="1">
      <alignment horizontal="left" vertical="center" wrapText="1"/>
    </xf>
    <xf numFmtId="49" fontId="11" fillId="0" borderId="0" xfId="0" applyNumberFormat="1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4" fontId="7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4" fontId="2" fillId="0" borderId="0" xfId="118" applyNumberFormat="1" applyFont="1" applyFill="1" applyAlignment="1">
      <alignment horizontal="center" vertical="center" wrapText="1"/>
    </xf>
    <xf numFmtId="4" fontId="2" fillId="0" borderId="0" xfId="84" applyNumberFormat="1" applyFont="1" applyFill="1" applyAlignment="1">
      <alignment horizontal="center" vertical="center" wrapText="1"/>
    </xf>
    <xf numFmtId="0" fontId="11" fillId="0" borderId="0" xfId="118" applyFill="1" applyAlignment="1">
      <alignment horizontal="left" vertical="center" wrapText="1"/>
    </xf>
    <xf numFmtId="0" fontId="11" fillId="0" borderId="0" xfId="84" applyFill="1" applyAlignment="1">
      <alignment horizontal="left" vertical="center" wrapText="1"/>
    </xf>
    <xf numFmtId="4" fontId="2" fillId="0" borderId="0" xfId="8" applyNumberFormat="1" applyFont="1" applyFill="1" applyBorder="1" applyAlignment="1" applyProtection="1">
      <alignment horizontal="center" vertical="center" wrapText="1"/>
    </xf>
    <xf numFmtId="0" fontId="11" fillId="0" borderId="0" xfId="8" applyNumberFormat="1" applyFont="1" applyFill="1" applyBorder="1" applyAlignment="1" applyProtection="1">
      <alignment horizontal="left" vertical="center" wrapText="1"/>
    </xf>
    <xf numFmtId="4" fontId="2" fillId="0" borderId="0" xfId="106" applyNumberFormat="1" applyFont="1" applyFill="1" applyAlignment="1">
      <alignment horizontal="center" vertical="center" wrapText="1"/>
    </xf>
    <xf numFmtId="0" fontId="11" fillId="0" borderId="0" xfId="106" applyFill="1" applyAlignment="1">
      <alignment horizontal="left" vertical="center" wrapText="1"/>
    </xf>
    <xf numFmtId="4" fontId="2" fillId="0" borderId="0" xfId="51" applyNumberFormat="1" applyFont="1" applyFill="1" applyAlignment="1">
      <alignment horizontal="center" vertical="center" wrapText="1"/>
    </xf>
    <xf numFmtId="4" fontId="2" fillId="0" borderId="0" xfId="122" applyNumberFormat="1" applyFont="1" applyFill="1" applyAlignment="1">
      <alignment horizontal="center" vertical="center" wrapText="1"/>
    </xf>
    <xf numFmtId="0" fontId="11" fillId="0" borderId="0" xfId="51" applyFill="1" applyAlignment="1">
      <alignment horizontal="left" vertical="center" wrapText="1"/>
    </xf>
    <xf numFmtId="0" fontId="11" fillId="0" borderId="0" xfId="122" applyFill="1" applyAlignment="1">
      <alignment horizontal="left" vertical="center" wrapText="1"/>
    </xf>
    <xf numFmtId="4" fontId="7" fillId="0" borderId="0" xfId="111" applyNumberFormat="1" applyFont="1" applyFill="1" applyAlignment="1">
      <alignment horizontal="center" vertical="center" wrapText="1"/>
    </xf>
    <xf numFmtId="4" fontId="7" fillId="0" borderId="0" xfId="128" applyNumberFormat="1" applyFont="1" applyFill="1" applyAlignment="1">
      <alignment horizontal="center" vertical="center" wrapText="1"/>
    </xf>
    <xf numFmtId="0" fontId="12" fillId="0" borderId="0" xfId="111" applyFont="1" applyFill="1" applyAlignment="1">
      <alignment horizontal="left" vertical="center" wrapText="1"/>
    </xf>
    <xf numFmtId="4" fontId="2" fillId="0" borderId="0" xfId="119" applyNumberFormat="1" applyFont="1" applyFill="1" applyAlignment="1">
      <alignment horizontal="center" vertical="center" wrapText="1"/>
    </xf>
    <xf numFmtId="0" fontId="12" fillId="0" borderId="0" xfId="128" applyFont="1" applyFill="1" applyAlignment="1">
      <alignment horizontal="left" vertical="center" wrapText="1"/>
    </xf>
    <xf numFmtId="0" fontId="11" fillId="0" borderId="0" xfId="119" applyFont="1" applyFill="1" applyAlignment="1">
      <alignment horizontal="left" vertical="center" wrapText="1"/>
    </xf>
    <xf numFmtId="4" fontId="2" fillId="0" borderId="0" xfId="125" applyNumberFormat="1" applyFont="1" applyFill="1" applyAlignment="1">
      <alignment horizontal="center" vertical="center" wrapText="1"/>
    </xf>
    <xf numFmtId="0" fontId="11" fillId="0" borderId="0" xfId="125" applyFill="1" applyAlignment="1">
      <alignment horizontal="left" vertical="center" wrapText="1"/>
    </xf>
    <xf numFmtId="0" fontId="2" fillId="0" borderId="0" xfId="12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124" applyFont="1" applyFill="1" applyAlignment="1">
      <alignment horizontal="center" vertical="center" wrapText="1"/>
    </xf>
    <xf numFmtId="0" fontId="11" fillId="0" borderId="0" xfId="120" applyFont="1" applyFill="1" applyAlignment="1">
      <alignment horizontal="left" vertical="center" wrapText="1"/>
    </xf>
    <xf numFmtId="0" fontId="7" fillId="0" borderId="0" xfId="123" applyFont="1" applyFill="1" applyAlignment="1">
      <alignment horizontal="center" vertical="center" wrapText="1"/>
    </xf>
    <xf numFmtId="0" fontId="11" fillId="0" borderId="0" xfId="124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7" fillId="0" borderId="0" xfId="51" applyFont="1" applyFill="1" applyAlignment="1">
      <alignment horizontal="center" vertical="center" wrapText="1"/>
    </xf>
    <xf numFmtId="0" fontId="7" fillId="0" borderId="0" xfId="122" applyFont="1" applyFill="1" applyAlignment="1">
      <alignment horizontal="center" vertical="center" wrapText="1"/>
    </xf>
    <xf numFmtId="0" fontId="2" fillId="0" borderId="0" xfId="8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5" fillId="0" borderId="0" xfId="123" applyFont="1" applyFill="1" applyAlignment="1">
      <alignment horizontal="left" vertical="center" wrapText="1"/>
    </xf>
    <xf numFmtId="0" fontId="14" fillId="0" borderId="0" xfId="120" applyFont="1" applyFill="1" applyAlignment="1">
      <alignment horizontal="left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14" fillId="0" borderId="0" xfId="0" applyNumberFormat="1" applyFont="1" applyFill="1" applyAlignment="1">
      <alignment horizontal="left" vertical="center" wrapText="1"/>
    </xf>
    <xf numFmtId="0" fontId="16" fillId="0" borderId="0" xfId="51" applyFont="1" applyFill="1" applyAlignment="1">
      <alignment horizontal="center" vertical="center" wrapText="1"/>
    </xf>
    <xf numFmtId="0" fontId="15" fillId="0" borderId="0" xfId="51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6" fillId="0" borderId="0" xfId="51" applyFont="1" applyFill="1" applyAlignment="1">
      <alignment horizontal="center" vertical="center" wrapText="1"/>
    </xf>
    <xf numFmtId="0" fontId="14" fillId="0" borderId="0" xfId="51" applyFont="1" applyFill="1" applyAlignment="1">
      <alignment horizontal="left" vertical="center" wrapText="1"/>
    </xf>
    <xf numFmtId="0" fontId="7" fillId="0" borderId="0" xfId="126" applyFont="1" applyFill="1" applyAlignment="1">
      <alignment horizontal="center" vertical="center" wrapText="1"/>
    </xf>
    <xf numFmtId="0" fontId="15" fillId="0" borderId="0" xfId="126" applyFont="1" applyFill="1" applyAlignment="1">
      <alignment horizontal="left" vertical="center" wrapText="1"/>
    </xf>
    <xf numFmtId="0" fontId="6" fillId="0" borderId="0" xfId="118" applyFont="1" applyFill="1" applyAlignment="1">
      <alignment horizontal="center" vertical="center" wrapText="1"/>
    </xf>
    <xf numFmtId="0" fontId="14" fillId="0" borderId="0" xfId="118" applyFont="1" applyFill="1" applyAlignment="1">
      <alignment horizontal="left" vertical="center" wrapText="1"/>
    </xf>
    <xf numFmtId="0" fontId="15" fillId="0" borderId="0" xfId="122" applyFont="1" applyFill="1" applyAlignment="1">
      <alignment horizontal="left" vertical="center" wrapText="1"/>
    </xf>
    <xf numFmtId="0" fontId="16" fillId="0" borderId="0" xfId="122" applyFont="1" applyFill="1" applyAlignment="1">
      <alignment horizontal="center" vertical="center" wrapText="1"/>
    </xf>
    <xf numFmtId="0" fontId="14" fillId="0" borderId="0" xfId="8" applyNumberFormat="1" applyFont="1" applyFill="1" applyBorder="1" applyAlignment="1" applyProtection="1">
      <alignment horizontal="left" vertical="center" wrapText="1"/>
    </xf>
    <xf numFmtId="0" fontId="2" fillId="0" borderId="0" xfId="118" applyFont="1" applyFill="1" applyAlignment="1">
      <alignment horizontal="center" vertical="center" wrapText="1"/>
    </xf>
    <xf numFmtId="0" fontId="17" fillId="0" borderId="0" xfId="123" applyFont="1" applyFill="1" applyAlignment="1">
      <alignment horizontal="left" vertical="center" wrapText="1"/>
    </xf>
    <xf numFmtId="0" fontId="18" fillId="0" borderId="0" xfId="123" applyFont="1" applyFill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49" fontId="14" fillId="0" borderId="0" xfId="111" applyNumberFormat="1" applyFont="1" applyFill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49" fontId="19" fillId="0" borderId="0" xfId="111" applyNumberFormat="1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122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0" fillId="0" borderId="0" xfId="51" applyFont="1" applyFill="1" applyAlignment="1">
      <alignment horizontal="center" vertical="center" wrapText="1"/>
    </xf>
    <xf numFmtId="49" fontId="19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9" fontId="24" fillId="0" borderId="0" xfId="129" applyNumberFormat="1" applyFont="1" applyFill="1" applyAlignment="1">
      <alignment horizontal="left" vertical="center" wrapText="1"/>
    </xf>
    <xf numFmtId="49" fontId="25" fillId="0" borderId="0" xfId="129" applyNumberFormat="1" applyFont="1" applyFill="1" applyAlignment="1">
      <alignment horizontal="center" vertical="center" wrapText="1"/>
    </xf>
    <xf numFmtId="0" fontId="11" fillId="0" borderId="0" xfId="3" applyNumberFormat="1" applyFont="1" applyFill="1" applyBorder="1" applyAlignment="1">
      <alignment horizontal="left" vertical="center" wrapText="1"/>
    </xf>
    <xf numFmtId="0" fontId="2" fillId="0" borderId="0" xfId="84" applyFont="1" applyFill="1" applyAlignment="1">
      <alignment horizontal="center" vertical="center" wrapText="1"/>
    </xf>
    <xf numFmtId="0" fontId="2" fillId="0" borderId="0" xfId="3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1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常规 5 2" xfId="52"/>
    <cellStyle name="40% - 强调文字颜色 2 2 4" xfId="53"/>
    <cellStyle name="常规 4 11" xfId="54"/>
    <cellStyle name="20% - 强调文字颜色 5 2 4" xfId="55"/>
    <cellStyle name="20% - 强调文字颜色 2 2 4" xfId="56"/>
    <cellStyle name="强调文字颜色 3 2 4" xfId="57"/>
    <cellStyle name="40% - 强调文字颜色 1 2" xfId="58"/>
    <cellStyle name="40% - 强调文字颜色 2 2" xfId="59"/>
    <cellStyle name="40% - 强调文字颜色 1 2 4" xfId="60"/>
    <cellStyle name="输出 2" xfId="61"/>
    <cellStyle name="20% - 强调文字颜色 6 2 4" xfId="62"/>
    <cellStyle name="20% - 强调文字颜色 3 2 4" xfId="63"/>
    <cellStyle name="20% - 强调文字颜色 4 2 4" xfId="64"/>
    <cellStyle name="适中 2" xfId="65"/>
    <cellStyle name="20% - 强调文字颜色 1 2 4" xfId="66"/>
    <cellStyle name="20% - 强调文字颜色 2 2" xfId="67"/>
    <cellStyle name="20% - 强调文字颜色 3 2" xfId="68"/>
    <cellStyle name="20% - 强调文字颜色 4 2" xfId="69"/>
    <cellStyle name="常规 3" xfId="70"/>
    <cellStyle name="20% - 强调文字颜色 5 2" xfId="71"/>
    <cellStyle name="20% - 强调文字颜色 6 2" xfId="72"/>
    <cellStyle name="60% - 强调文字颜色 6 2 4" xfId="73"/>
    <cellStyle name="40% - 强调文字颜色 3 2" xfId="74"/>
    <cellStyle name="40% - 强调文字颜色 3 2 4" xfId="75"/>
    <cellStyle name="40% - 强调文字颜色 4 2 4" xfId="76"/>
    <cellStyle name="40% - 强调文字颜色 5 2 4" xfId="77"/>
    <cellStyle name="40% - 强调文字颜色 6 2" xfId="78"/>
    <cellStyle name="标题 2 2 4" xfId="79"/>
    <cellStyle name="40% - 强调文字颜色 6 2 4" xfId="80"/>
    <cellStyle name="60% - 强调文字颜色 1 2" xfId="81"/>
    <cellStyle name="60% - 强调文字颜色 1 2 4" xfId="82"/>
    <cellStyle name="60% - 强调文字颜色 2 2" xfId="83"/>
    <cellStyle name="常规 5" xfId="84"/>
    <cellStyle name="60% - 强调文字颜色 2 2 4" xfId="85"/>
    <cellStyle name="60% - 强调文字颜色 3 2" xfId="86"/>
    <cellStyle name="60% - 强调文字颜色 3 2 4" xfId="87"/>
    <cellStyle name="60% - 强调文字颜色 4 2" xfId="88"/>
    <cellStyle name="60% - 强调文字颜色 4 2 4" xfId="89"/>
    <cellStyle name="60% - 强调文字颜色 5 2" xfId="90"/>
    <cellStyle name="60% - 强调文字颜色 5 2 4" xfId="91"/>
    <cellStyle name="千位分隔 2" xfId="92"/>
    <cellStyle name="60% - 强调文字颜色 6 2" xfId="93"/>
    <cellStyle name="百分比 2" xfId="94"/>
    <cellStyle name="标题 1 2" xfId="95"/>
    <cellStyle name="标题 1 2 4" xfId="96"/>
    <cellStyle name="标题 10" xfId="97"/>
    <cellStyle name="标题 2 2" xfId="98"/>
    <cellStyle name="标题 3 2" xfId="99"/>
    <cellStyle name="标题 3 2 4" xfId="100"/>
    <cellStyle name="标题 4 2" xfId="101"/>
    <cellStyle name="标题 4 2 4" xfId="102"/>
    <cellStyle name="标题 5 2 2" xfId="103"/>
    <cellStyle name="差 2" xfId="104"/>
    <cellStyle name="差 2 4" xfId="105"/>
    <cellStyle name="常规 10 2" xfId="106"/>
    <cellStyle name="常规 11 3" xfId="107"/>
    <cellStyle name="常规 11 3 2" xfId="108"/>
    <cellStyle name="常规 11 3 2 2" xfId="109"/>
    <cellStyle name="常规 11 3 3" xfId="110"/>
    <cellStyle name="常规 2" xfId="111"/>
    <cellStyle name="常规 2 2" xfId="112"/>
    <cellStyle name="常规 2 3" xfId="113"/>
    <cellStyle name="常规 3 2" xfId="114"/>
    <cellStyle name="常规 36 6" xfId="115"/>
    <cellStyle name="检查单元格 2 4" xfId="116"/>
    <cellStyle name="常规 4" xfId="117"/>
    <cellStyle name="常规 59" xfId="118"/>
    <cellStyle name="常规 59 2" xfId="119"/>
    <cellStyle name="常规 59 3" xfId="120"/>
    <cellStyle name="常规 6 3" xfId="121"/>
    <cellStyle name="常规 63" xfId="122"/>
    <cellStyle name="常规 65" xfId="123"/>
    <cellStyle name="常规 66" xfId="124"/>
    <cellStyle name="常规 71" xfId="125"/>
    <cellStyle name="常规 72" xfId="126"/>
    <cellStyle name="警告文本 2" xfId="127"/>
    <cellStyle name="常规 74" xfId="128"/>
    <cellStyle name="常规_Sheet1" xfId="129"/>
    <cellStyle name="好 2" xfId="130"/>
    <cellStyle name="好 2 4" xfId="131"/>
    <cellStyle name="汇总 2" xfId="132"/>
    <cellStyle name="汇总 2 6" xfId="133"/>
    <cellStyle name="计算 2 5" xfId="134"/>
    <cellStyle name="检查单元格 2" xfId="135"/>
    <cellStyle name="解释性文本 2" xfId="136"/>
    <cellStyle name="解释性文本 2 4" xfId="137"/>
    <cellStyle name="警告文本 2 4" xfId="138"/>
    <cellStyle name="链接单元格 2" xfId="139"/>
    <cellStyle name="链接单元格 2 4" xfId="140"/>
    <cellStyle name="千位分隔 2 2" xfId="141"/>
    <cellStyle name="强调文字颜色 1 2" xfId="142"/>
    <cellStyle name="强调文字颜色 1 2 4" xfId="143"/>
    <cellStyle name="强调文字颜色 2 2" xfId="144"/>
    <cellStyle name="强调文字颜色 2 2 4" xfId="145"/>
    <cellStyle name="强调文字颜色 3 2" xfId="146"/>
    <cellStyle name="强调文字颜色 4 2 4" xfId="147"/>
    <cellStyle name="强调文字颜色 5 2 4" xfId="148"/>
    <cellStyle name="强调文字颜色 6 2" xfId="149"/>
    <cellStyle name="强调文字颜色 6 2 4" xfId="150"/>
    <cellStyle name="适中 2 4" xfId="151"/>
    <cellStyle name="输出 2 6" xfId="152"/>
    <cellStyle name="输入 2" xfId="153"/>
    <cellStyle name="输入 2 5" xfId="154"/>
    <cellStyle name="注释 2" xfId="15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7"/>
  <sheetViews>
    <sheetView tabSelected="1" zoomScale="110" zoomScaleNormal="110" workbookViewId="0">
      <selection activeCell="C5" sqref="C5"/>
    </sheetView>
  </sheetViews>
  <sheetFormatPr defaultColWidth="9" defaultRowHeight="14.25"/>
  <cols>
    <col min="1" max="1" width="5.25" style="2" customWidth="1"/>
    <col min="2" max="2" width="12.125" style="2" customWidth="1"/>
    <col min="3" max="3" width="84.5" style="2" customWidth="1"/>
    <col min="4" max="4" width="7.5" style="2" customWidth="1"/>
    <col min="5" max="5" width="12.5" style="2" customWidth="1"/>
    <col min="6" max="6" width="9" style="2"/>
    <col min="7" max="7" width="9.875" style="2"/>
    <col min="8" max="8" width="12" style="3" customWidth="1"/>
    <col min="9" max="9" width="11.125" style="2" customWidth="1"/>
    <col min="10" max="11" width="9" style="2" customWidth="1"/>
    <col min="12" max="12" width="9" style="2"/>
    <col min="13" max="14" width="9" style="2" customWidth="1"/>
    <col min="15" max="16384" width="9" style="2"/>
  </cols>
  <sheetData>
    <row r="1" spans="1:18">
      <c r="A1" s="4" t="s">
        <v>0</v>
      </c>
      <c r="B1" s="4"/>
      <c r="C1" s="4"/>
      <c r="D1" s="4"/>
      <c r="E1" s="4"/>
      <c r="F1" s="4"/>
      <c r="G1" s="4"/>
      <c r="H1" s="5"/>
      <c r="I1" s="4"/>
      <c r="R1" s="6"/>
    </row>
    <row r="2" ht="8.1" customHeight="1" spans="1:18">
      <c r="A2" s="7"/>
      <c r="B2" s="7"/>
      <c r="C2" s="7"/>
      <c r="D2" s="7"/>
      <c r="E2" s="7"/>
      <c r="F2" s="7"/>
      <c r="G2" s="7"/>
      <c r="H2" s="8"/>
      <c r="I2" s="7"/>
      <c r="R2" s="9"/>
    </row>
    <row r="3" ht="24" spans="1:18">
      <c r="A3" s="10" t="s">
        <v>1</v>
      </c>
      <c r="B3" s="10" t="s">
        <v>2</v>
      </c>
      <c r="C3" s="10" t="s">
        <v>3</v>
      </c>
      <c r="D3" s="11" t="s">
        <v>4</v>
      </c>
      <c r="E3" s="12" t="s">
        <v>5</v>
      </c>
      <c r="F3" s="11" t="s">
        <v>6</v>
      </c>
      <c r="G3" s="12" t="s">
        <v>7</v>
      </c>
      <c r="H3" s="13" t="s">
        <v>8</v>
      </c>
      <c r="I3" s="10" t="s">
        <v>9</v>
      </c>
      <c r="R3" s="9"/>
    </row>
    <row r="4" ht="76.5" customHeight="1" spans="1:18">
      <c r="A4" s="14">
        <v>1</v>
      </c>
      <c r="B4" s="15" t="s">
        <v>10</v>
      </c>
      <c r="C4" s="16" t="s">
        <v>11</v>
      </c>
      <c r="D4" s="14">
        <v>46</v>
      </c>
      <c r="E4" s="17">
        <f t="shared" ref="E4:E13" si="0">2587*D4</f>
        <v>119002</v>
      </c>
      <c r="F4" s="14">
        <v>46</v>
      </c>
      <c r="G4" s="17">
        <v>46691.84</v>
      </c>
      <c r="H4" s="18">
        <f t="shared" ref="H4:H18" si="1">E4+G4</f>
        <v>165693.84</v>
      </c>
      <c r="I4" s="19" t="s">
        <v>12</v>
      </c>
      <c r="R4" s="20"/>
    </row>
    <row r="5" ht="45.95" customHeight="1" spans="1:18">
      <c r="A5" s="14">
        <v>2</v>
      </c>
      <c r="B5" s="15" t="s">
        <v>13</v>
      </c>
      <c r="C5" s="16" t="s">
        <v>14</v>
      </c>
      <c r="D5" s="14">
        <v>23</v>
      </c>
      <c r="E5" s="17">
        <f t="shared" si="0"/>
        <v>59501</v>
      </c>
      <c r="F5" s="14">
        <v>23</v>
      </c>
      <c r="G5" s="17">
        <v>23345.92</v>
      </c>
      <c r="H5" s="18">
        <f t="shared" si="1"/>
        <v>82846.92</v>
      </c>
      <c r="I5" s="21"/>
      <c r="R5" s="20"/>
    </row>
    <row r="6" ht="51.75" customHeight="1" spans="1:18">
      <c r="A6" s="14">
        <v>3</v>
      </c>
      <c r="B6" s="15" t="s">
        <v>15</v>
      </c>
      <c r="C6" s="16" t="s">
        <v>16</v>
      </c>
      <c r="D6" s="14">
        <v>1</v>
      </c>
      <c r="E6" s="17">
        <f t="shared" si="0"/>
        <v>2587</v>
      </c>
      <c r="F6" s="14">
        <v>1</v>
      </c>
      <c r="G6" s="17">
        <v>1015.04</v>
      </c>
      <c r="H6" s="18">
        <f t="shared" si="1"/>
        <v>3602.04</v>
      </c>
      <c r="I6" s="21"/>
      <c r="R6" s="20"/>
    </row>
    <row r="7" ht="45.95" customHeight="1" spans="1:18">
      <c r="A7" s="14">
        <v>4</v>
      </c>
      <c r="B7" s="15" t="s">
        <v>17</v>
      </c>
      <c r="C7" s="16" t="s">
        <v>18</v>
      </c>
      <c r="D7" s="14">
        <v>2</v>
      </c>
      <c r="E7" s="17">
        <f t="shared" si="0"/>
        <v>5174</v>
      </c>
      <c r="F7" s="14">
        <v>2</v>
      </c>
      <c r="G7" s="17">
        <v>2038.38</v>
      </c>
      <c r="H7" s="18">
        <f t="shared" si="1"/>
        <v>7212.38</v>
      </c>
      <c r="I7" s="21"/>
      <c r="R7" s="20"/>
    </row>
    <row r="8" ht="45.95" customHeight="1" spans="1:18">
      <c r="A8" s="14">
        <v>5</v>
      </c>
      <c r="B8" s="15" t="s">
        <v>19</v>
      </c>
      <c r="C8" s="16" t="s">
        <v>20</v>
      </c>
      <c r="D8" s="14">
        <v>2</v>
      </c>
      <c r="E8" s="17">
        <f t="shared" si="0"/>
        <v>5174</v>
      </c>
      <c r="F8" s="14">
        <v>2</v>
      </c>
      <c r="G8" s="17">
        <v>2030.08</v>
      </c>
      <c r="H8" s="18">
        <f t="shared" si="1"/>
        <v>7204.08</v>
      </c>
      <c r="I8" s="21"/>
      <c r="R8" s="20"/>
    </row>
    <row r="9" ht="45.95" customHeight="1" spans="1:18">
      <c r="A9" s="14">
        <v>6</v>
      </c>
      <c r="B9" s="15" t="s">
        <v>21</v>
      </c>
      <c r="C9" s="16" t="s">
        <v>22</v>
      </c>
      <c r="D9" s="14">
        <v>4</v>
      </c>
      <c r="E9" s="17">
        <f t="shared" si="0"/>
        <v>10348</v>
      </c>
      <c r="F9" s="14">
        <v>4</v>
      </c>
      <c r="G9" s="22">
        <v>4060.16</v>
      </c>
      <c r="H9" s="18">
        <f t="shared" si="1"/>
        <v>14408.16</v>
      </c>
      <c r="I9" s="21"/>
      <c r="R9" s="20"/>
    </row>
    <row r="10" ht="45.95" customHeight="1" spans="1:18">
      <c r="A10" s="14">
        <v>7</v>
      </c>
      <c r="B10" s="15" t="s">
        <v>23</v>
      </c>
      <c r="C10" s="16" t="s">
        <v>24</v>
      </c>
      <c r="D10" s="14">
        <v>2</v>
      </c>
      <c r="E10" s="17">
        <f t="shared" si="0"/>
        <v>5174</v>
      </c>
      <c r="F10" s="14">
        <v>2</v>
      </c>
      <c r="G10" s="22">
        <v>2030.08</v>
      </c>
      <c r="H10" s="18">
        <f t="shared" si="1"/>
        <v>7204.08</v>
      </c>
      <c r="I10" s="21"/>
      <c r="R10" s="20"/>
    </row>
    <row r="11" ht="45.95" customHeight="1" spans="1:18">
      <c r="A11" s="14">
        <v>8</v>
      </c>
      <c r="B11" s="15" t="s">
        <v>25</v>
      </c>
      <c r="C11" s="16" t="s">
        <v>26</v>
      </c>
      <c r="D11" s="14">
        <v>2</v>
      </c>
      <c r="E11" s="17">
        <f t="shared" si="0"/>
        <v>5174</v>
      </c>
      <c r="F11" s="14">
        <v>2</v>
      </c>
      <c r="G11" s="17">
        <v>2030.08</v>
      </c>
      <c r="H11" s="23">
        <f t="shared" si="1"/>
        <v>7204.08</v>
      </c>
      <c r="I11" s="21"/>
      <c r="R11" s="20"/>
    </row>
    <row r="12" ht="45.95" customHeight="1" spans="1:18">
      <c r="A12" s="14">
        <v>9</v>
      </c>
      <c r="B12" s="15" t="s">
        <v>27</v>
      </c>
      <c r="C12" s="16" t="s">
        <v>28</v>
      </c>
      <c r="D12" s="14">
        <v>2</v>
      </c>
      <c r="E12" s="17">
        <f t="shared" si="0"/>
        <v>5174</v>
      </c>
      <c r="F12" s="14">
        <v>2</v>
      </c>
      <c r="G12" s="17">
        <v>2030.08</v>
      </c>
      <c r="H12" s="18">
        <f t="shared" si="1"/>
        <v>7204.08</v>
      </c>
      <c r="I12" s="21"/>
      <c r="R12" s="20"/>
    </row>
    <row r="13" ht="45.95" customHeight="1" spans="1:18">
      <c r="A13" s="14">
        <v>10</v>
      </c>
      <c r="B13" s="15" t="s">
        <v>29</v>
      </c>
      <c r="C13" s="16" t="s">
        <v>30</v>
      </c>
      <c r="D13" s="14">
        <v>2</v>
      </c>
      <c r="E13" s="17">
        <f t="shared" si="0"/>
        <v>5174</v>
      </c>
      <c r="F13" s="14">
        <v>2</v>
      </c>
      <c r="G13" s="17">
        <v>2030.08</v>
      </c>
      <c r="H13" s="23">
        <f t="shared" si="1"/>
        <v>7204.08</v>
      </c>
      <c r="I13" s="21"/>
      <c r="R13" s="20"/>
    </row>
    <row r="14" ht="50.25" customHeight="1" spans="1:18">
      <c r="A14" s="14">
        <v>11</v>
      </c>
      <c r="B14" s="15" t="s">
        <v>31</v>
      </c>
      <c r="C14" s="24" t="s">
        <v>32</v>
      </c>
      <c r="D14" s="25">
        <v>3</v>
      </c>
      <c r="E14" s="17">
        <f t="shared" ref="E14:E26" si="2">2587*D14</f>
        <v>7761</v>
      </c>
      <c r="F14" s="25">
        <v>3</v>
      </c>
      <c r="G14" s="26">
        <v>3045.12</v>
      </c>
      <c r="H14" s="27">
        <f t="shared" si="1"/>
        <v>10806.12</v>
      </c>
      <c r="I14" s="21"/>
      <c r="R14" s="20"/>
    </row>
    <row r="15" ht="52.5" customHeight="1" spans="1:18">
      <c r="A15" s="14">
        <v>12</v>
      </c>
      <c r="B15" s="15" t="s">
        <v>33</v>
      </c>
      <c r="C15" s="24" t="s">
        <v>34</v>
      </c>
      <c r="D15" s="25">
        <v>2</v>
      </c>
      <c r="E15" s="17">
        <f t="shared" si="2"/>
        <v>5174</v>
      </c>
      <c r="F15" s="25">
        <v>2</v>
      </c>
      <c r="G15" s="26">
        <v>2030.08</v>
      </c>
      <c r="H15" s="27">
        <f t="shared" si="1"/>
        <v>7204.08</v>
      </c>
      <c r="I15" s="21"/>
      <c r="R15" s="20"/>
    </row>
    <row r="16" ht="39.95" customHeight="1" spans="1:18">
      <c r="A16" s="14">
        <v>13</v>
      </c>
      <c r="B16" s="15" t="s">
        <v>35</v>
      </c>
      <c r="C16" s="16" t="s">
        <v>36</v>
      </c>
      <c r="D16" s="14">
        <v>1</v>
      </c>
      <c r="E16" s="17">
        <f t="shared" si="2"/>
        <v>2587</v>
      </c>
      <c r="F16" s="14">
        <v>1</v>
      </c>
      <c r="G16" s="26">
        <v>1015.04</v>
      </c>
      <c r="H16" s="28">
        <f t="shared" si="1"/>
        <v>3602.04</v>
      </c>
      <c r="I16" s="21"/>
      <c r="R16" s="9"/>
    </row>
    <row r="17" ht="39.95" customHeight="1" spans="1:18">
      <c r="A17" s="14">
        <v>14</v>
      </c>
      <c r="B17" s="15" t="s">
        <v>37</v>
      </c>
      <c r="C17" s="16" t="s">
        <v>38</v>
      </c>
      <c r="D17" s="14">
        <v>3</v>
      </c>
      <c r="E17" s="17">
        <f t="shared" si="2"/>
        <v>7761</v>
      </c>
      <c r="F17" s="14">
        <v>3</v>
      </c>
      <c r="G17" s="17">
        <v>3045.12</v>
      </c>
      <c r="H17" s="27">
        <f t="shared" si="1"/>
        <v>10806.12</v>
      </c>
      <c r="I17" s="21"/>
      <c r="R17" s="9"/>
    </row>
    <row r="18" ht="39.95" customHeight="1" spans="1:18">
      <c r="A18" s="14">
        <v>15</v>
      </c>
      <c r="B18" s="15" t="s">
        <v>39</v>
      </c>
      <c r="C18" s="16" t="s">
        <v>40</v>
      </c>
      <c r="D18" s="14">
        <v>1</v>
      </c>
      <c r="E18" s="17">
        <f t="shared" si="2"/>
        <v>2587</v>
      </c>
      <c r="F18" s="14">
        <v>1</v>
      </c>
      <c r="G18" s="17">
        <v>1015.04</v>
      </c>
      <c r="H18" s="28">
        <f t="shared" si="1"/>
        <v>3602.04</v>
      </c>
      <c r="I18" s="21"/>
      <c r="R18" s="9"/>
    </row>
    <row r="19" ht="39.95" customHeight="1" spans="1:18">
      <c r="A19" s="14">
        <v>16</v>
      </c>
      <c r="B19" s="15" t="s">
        <v>41</v>
      </c>
      <c r="C19" s="29" t="s">
        <v>42</v>
      </c>
      <c r="D19" s="14">
        <v>1</v>
      </c>
      <c r="E19" s="17">
        <f t="shared" si="2"/>
        <v>2587</v>
      </c>
      <c r="F19" s="14">
        <v>1</v>
      </c>
      <c r="G19" s="17">
        <v>1015.04</v>
      </c>
      <c r="H19" s="27">
        <f t="shared" ref="H19:H27" si="3">E19+G19</f>
        <v>3602.04</v>
      </c>
      <c r="I19" s="21"/>
      <c r="R19" s="9"/>
    </row>
    <row r="20" s="1" customFormat="1" ht="39.95" customHeight="1" spans="1:18">
      <c r="A20" s="14">
        <v>17</v>
      </c>
      <c r="B20" s="15" t="s">
        <v>43</v>
      </c>
      <c r="C20" s="30" t="s">
        <v>44</v>
      </c>
      <c r="D20" s="14">
        <v>2</v>
      </c>
      <c r="E20" s="17">
        <f t="shared" si="2"/>
        <v>5174</v>
      </c>
      <c r="F20" s="14">
        <v>2</v>
      </c>
      <c r="G20" s="17">
        <v>2030.08</v>
      </c>
      <c r="H20" s="31">
        <f t="shared" si="3"/>
        <v>7204.08</v>
      </c>
      <c r="I20" s="21"/>
      <c r="R20" s="32"/>
    </row>
    <row r="21" ht="39.95" customHeight="1" spans="1:18">
      <c r="A21" s="14">
        <v>18</v>
      </c>
      <c r="B21" s="15" t="s">
        <v>45</v>
      </c>
      <c r="C21" s="29" t="s">
        <v>46</v>
      </c>
      <c r="D21" s="14">
        <v>1</v>
      </c>
      <c r="E21" s="17">
        <f t="shared" si="2"/>
        <v>2587</v>
      </c>
      <c r="F21" s="14">
        <v>1</v>
      </c>
      <c r="G21" s="17">
        <v>1015.04</v>
      </c>
      <c r="H21" s="28">
        <f t="shared" si="3"/>
        <v>3602.04</v>
      </c>
      <c r="I21" s="21"/>
      <c r="R21" s="9"/>
    </row>
    <row r="22" ht="39.95" customHeight="1" spans="1:18">
      <c r="A22" s="14">
        <v>19</v>
      </c>
      <c r="B22" s="15" t="s">
        <v>47</v>
      </c>
      <c r="C22" s="29" t="s">
        <v>48</v>
      </c>
      <c r="D22" s="14">
        <v>1</v>
      </c>
      <c r="E22" s="17">
        <f t="shared" si="2"/>
        <v>2587</v>
      </c>
      <c r="F22" s="14">
        <v>1</v>
      </c>
      <c r="G22" s="17">
        <v>1015.04</v>
      </c>
      <c r="H22" s="27">
        <f t="shared" si="3"/>
        <v>3602.04</v>
      </c>
      <c r="I22" s="21"/>
      <c r="R22" s="9"/>
    </row>
    <row r="23" ht="39.95" customHeight="1" spans="1:18">
      <c r="A23" s="14">
        <v>20</v>
      </c>
      <c r="B23" s="15" t="s">
        <v>49</v>
      </c>
      <c r="C23" s="29" t="s">
        <v>50</v>
      </c>
      <c r="D23" s="14">
        <v>1</v>
      </c>
      <c r="E23" s="17">
        <f t="shared" si="2"/>
        <v>2587</v>
      </c>
      <c r="F23" s="14">
        <v>1</v>
      </c>
      <c r="G23" s="17">
        <v>1019.19</v>
      </c>
      <c r="H23" s="27">
        <f t="shared" si="3"/>
        <v>3606.19</v>
      </c>
      <c r="I23" s="21"/>
      <c r="R23" s="9"/>
    </row>
    <row r="24" ht="51" customHeight="1" spans="1:18">
      <c r="A24" s="14">
        <v>21</v>
      </c>
      <c r="B24" s="15" t="s">
        <v>51</v>
      </c>
      <c r="C24" s="29" t="s">
        <v>52</v>
      </c>
      <c r="D24" s="14">
        <v>1</v>
      </c>
      <c r="E24" s="17">
        <f t="shared" si="2"/>
        <v>2587</v>
      </c>
      <c r="F24" s="14">
        <v>1</v>
      </c>
      <c r="G24" s="17">
        <v>1015.04</v>
      </c>
      <c r="H24" s="28">
        <f t="shared" si="3"/>
        <v>3602.04</v>
      </c>
      <c r="I24" s="21"/>
      <c r="R24" s="9"/>
    </row>
    <row r="25" ht="39.95" customHeight="1" spans="1:18">
      <c r="A25" s="14">
        <v>22</v>
      </c>
      <c r="B25" s="15" t="s">
        <v>53</v>
      </c>
      <c r="C25" s="29" t="s">
        <v>54</v>
      </c>
      <c r="D25" s="14">
        <v>2</v>
      </c>
      <c r="E25" s="17">
        <f t="shared" si="2"/>
        <v>5174</v>
      </c>
      <c r="F25" s="14">
        <v>2</v>
      </c>
      <c r="G25" s="17">
        <v>2030.08</v>
      </c>
      <c r="H25" s="28">
        <f t="shared" si="3"/>
        <v>7204.08</v>
      </c>
      <c r="I25" s="21"/>
      <c r="R25" s="9"/>
    </row>
    <row r="26" ht="39.95" customHeight="1" spans="1:18">
      <c r="A26" s="14">
        <v>23</v>
      </c>
      <c r="B26" s="15" t="s">
        <v>55</v>
      </c>
      <c r="C26" s="29" t="s">
        <v>56</v>
      </c>
      <c r="D26" s="14">
        <v>3</v>
      </c>
      <c r="E26" s="17">
        <f t="shared" si="2"/>
        <v>7761</v>
      </c>
      <c r="F26" s="14">
        <v>3</v>
      </c>
      <c r="G26" s="17">
        <v>3045.12</v>
      </c>
      <c r="H26" s="28">
        <f t="shared" si="3"/>
        <v>10806.12</v>
      </c>
      <c r="I26" s="21"/>
      <c r="R26" s="9"/>
    </row>
    <row r="27" ht="39.95" customHeight="1" spans="1:18">
      <c r="A27" s="14" t="s">
        <v>57</v>
      </c>
      <c r="B27" s="33"/>
      <c r="C27" s="16"/>
      <c r="D27" s="14">
        <f>SUM(D4:D26)</f>
        <v>108</v>
      </c>
      <c r="E27" s="17">
        <f>SUM(E4:E26)</f>
        <v>279396</v>
      </c>
      <c r="F27" s="14">
        <f>SUM(F4:F26)</f>
        <v>108</v>
      </c>
      <c r="G27" s="17">
        <f>SUM(G4:G26)</f>
        <v>109636.77</v>
      </c>
      <c r="H27" s="23">
        <f>SUM(H4:H26)</f>
        <v>389032.77</v>
      </c>
      <c r="I27" s="34"/>
      <c r="R27" s="9"/>
    </row>
    <row r="28" spans="1:18">
      <c r="J28" s="6"/>
      <c r="K28" s="35"/>
      <c r="M28" s="36"/>
      <c r="N28" s="35"/>
      <c r="R28" s="20"/>
    </row>
    <row r="29" spans="1:18">
      <c r="J29" s="6"/>
      <c r="K29" s="35"/>
      <c r="M29" s="37"/>
      <c r="N29" s="35"/>
      <c r="R29" s="9"/>
    </row>
    <row r="30" spans="1:18">
      <c r="J30" s="6"/>
      <c r="K30" s="35"/>
      <c r="M30" s="37"/>
      <c r="N30" s="35"/>
      <c r="R30" s="9"/>
    </row>
    <row r="31" spans="1:18">
      <c r="J31" s="6"/>
      <c r="K31" s="35"/>
      <c r="M31" s="38"/>
      <c r="N31" s="35"/>
      <c r="R31" s="9"/>
    </row>
    <row r="32" spans="1:18">
      <c r="J32" s="6"/>
      <c r="K32" s="35"/>
      <c r="M32" s="38"/>
      <c r="N32" s="35"/>
      <c r="R32" s="39"/>
    </row>
    <row r="33" spans="10:18">
      <c r="J33" s="6"/>
      <c r="K33" s="35"/>
      <c r="M33" s="37"/>
      <c r="N33" s="35"/>
      <c r="R33" s="40"/>
    </row>
    <row r="34" spans="10:18">
      <c r="J34" s="6"/>
      <c r="K34" s="35"/>
      <c r="M34" s="38"/>
      <c r="N34" s="35"/>
      <c r="R34" s="6"/>
    </row>
    <row r="35" spans="10:18">
      <c r="J35" s="6"/>
      <c r="K35" s="35"/>
      <c r="M35" s="37"/>
      <c r="N35" s="35"/>
      <c r="R35" s="6"/>
    </row>
    <row r="36" spans="10:18">
      <c r="J36" s="6"/>
      <c r="K36" s="35"/>
      <c r="M36" s="37"/>
      <c r="N36" s="35"/>
      <c r="R36" s="6"/>
    </row>
    <row r="37" spans="10:18">
      <c r="J37" s="6"/>
      <c r="K37" s="35"/>
      <c r="M37" s="37"/>
      <c r="N37" s="35"/>
      <c r="R37" s="6"/>
    </row>
    <row r="38" spans="10:18">
      <c r="J38" s="6"/>
      <c r="K38" s="35"/>
      <c r="M38" s="41"/>
      <c r="N38" s="35"/>
      <c r="R38" s="6"/>
    </row>
    <row r="39" spans="10:18">
      <c r="J39" s="6"/>
      <c r="K39" s="35"/>
      <c r="M39" s="42"/>
      <c r="N39" s="35"/>
      <c r="R39" s="6"/>
    </row>
    <row r="40" spans="10:18">
      <c r="J40" s="6"/>
      <c r="K40" s="35"/>
      <c r="M40" s="43"/>
      <c r="N40" s="35"/>
      <c r="R40" s="6"/>
    </row>
    <row r="41" spans="10:18">
      <c r="J41" s="6"/>
      <c r="K41" s="35"/>
      <c r="M41" s="36"/>
      <c r="N41" s="35"/>
      <c r="R41" s="6"/>
    </row>
    <row r="42" spans="10:18">
      <c r="J42" s="6"/>
      <c r="K42" s="35"/>
      <c r="M42" s="36"/>
      <c r="N42" s="35"/>
      <c r="R42" s="6"/>
    </row>
    <row r="43" spans="10:18">
      <c r="J43" s="6"/>
      <c r="K43" s="35"/>
      <c r="M43" s="43"/>
      <c r="N43" s="35"/>
      <c r="R43" s="6"/>
    </row>
    <row r="44" spans="10:18">
      <c r="J44" s="6"/>
      <c r="K44" s="35"/>
      <c r="M44" s="43"/>
      <c r="N44" s="35"/>
      <c r="R44" s="6"/>
    </row>
    <row r="45" spans="10:18">
      <c r="J45" s="6"/>
      <c r="K45" s="35"/>
      <c r="M45" s="43"/>
      <c r="N45" s="35"/>
      <c r="R45" s="6"/>
    </row>
    <row r="46" spans="10:18">
      <c r="J46" s="6"/>
      <c r="K46" s="35"/>
      <c r="M46" s="43"/>
      <c r="N46" s="35"/>
      <c r="R46" s="6"/>
    </row>
    <row r="47" spans="10:18">
      <c r="J47" s="6"/>
      <c r="K47" s="35"/>
      <c r="M47" s="43"/>
      <c r="N47" s="35"/>
      <c r="R47" s="6"/>
    </row>
    <row r="48" spans="10:18">
      <c r="J48" s="6"/>
      <c r="K48" s="35"/>
      <c r="M48" s="43"/>
      <c r="N48" s="35"/>
      <c r="R48" s="6"/>
    </row>
    <row r="49" spans="10:18">
      <c r="J49" s="6"/>
      <c r="K49" s="35"/>
      <c r="M49" s="43"/>
      <c r="N49" s="35"/>
      <c r="R49" s="6"/>
    </row>
    <row r="50" spans="10:18">
      <c r="J50" s="6"/>
      <c r="K50" s="35"/>
      <c r="M50" s="43"/>
      <c r="N50" s="35"/>
      <c r="R50" s="6"/>
    </row>
    <row r="51" spans="10:18">
      <c r="J51" s="6"/>
      <c r="K51" s="35"/>
      <c r="M51" s="43"/>
      <c r="N51" s="35"/>
      <c r="R51" s="6"/>
    </row>
    <row r="52" spans="10:18">
      <c r="J52" s="6"/>
      <c r="K52" s="35"/>
      <c r="M52" s="43"/>
      <c r="N52" s="35"/>
      <c r="R52" s="6"/>
    </row>
    <row r="53" spans="10:18">
      <c r="J53" s="6"/>
      <c r="K53" s="35"/>
      <c r="M53" s="43"/>
      <c r="N53" s="35"/>
      <c r="R53" s="6"/>
    </row>
    <row r="54" spans="10:18">
      <c r="J54" s="6"/>
      <c r="K54" s="35"/>
      <c r="M54" s="43"/>
      <c r="N54" s="35"/>
      <c r="R54" s="6"/>
    </row>
    <row r="55" spans="10:18">
      <c r="J55" s="6"/>
      <c r="K55" s="35"/>
      <c r="M55" s="43"/>
      <c r="N55" s="35"/>
      <c r="R55" s="6"/>
    </row>
    <row r="56" spans="10:18">
      <c r="J56" s="6"/>
      <c r="K56" s="35"/>
      <c r="M56" s="43"/>
      <c r="N56" s="35"/>
      <c r="R56" s="6"/>
    </row>
    <row r="57" spans="10:18">
      <c r="J57" s="6"/>
      <c r="K57" s="35"/>
      <c r="M57" s="43"/>
      <c r="N57" s="35"/>
      <c r="R57" s="6"/>
    </row>
    <row r="58" spans="10:18">
      <c r="J58" s="6"/>
      <c r="K58" s="35"/>
      <c r="M58" s="43"/>
      <c r="N58" s="35"/>
      <c r="R58" s="6"/>
    </row>
    <row r="59" spans="10:18">
      <c r="J59" s="6"/>
      <c r="K59" s="35"/>
      <c r="M59" s="43"/>
      <c r="N59" s="35"/>
      <c r="R59" s="6"/>
    </row>
    <row r="60" spans="10:18">
      <c r="J60" s="6"/>
      <c r="K60" s="35"/>
      <c r="M60" s="43"/>
      <c r="N60" s="35"/>
      <c r="R60" s="20"/>
    </row>
    <row r="61" spans="10:18">
      <c r="J61" s="6"/>
      <c r="K61" s="35"/>
      <c r="M61" s="43"/>
      <c r="N61" s="35"/>
      <c r="R61" s="44"/>
    </row>
    <row r="62" spans="10:18">
      <c r="J62" s="6"/>
      <c r="K62" s="35"/>
      <c r="M62" s="43"/>
      <c r="N62" s="35"/>
      <c r="R62" s="45"/>
    </row>
    <row r="63" spans="10:18">
      <c r="J63" s="6"/>
      <c r="K63" s="35"/>
      <c r="M63" s="43"/>
      <c r="N63" s="35"/>
      <c r="R63" s="45"/>
    </row>
    <row r="64" spans="10:18">
      <c r="J64" s="6"/>
      <c r="K64" s="35"/>
      <c r="M64" s="43"/>
      <c r="N64" s="35"/>
      <c r="R64" s="45"/>
    </row>
    <row r="65" spans="10:18">
      <c r="J65" s="6"/>
      <c r="K65" s="35"/>
      <c r="M65" s="43"/>
      <c r="N65" s="35"/>
      <c r="R65" s="45"/>
    </row>
    <row r="66" spans="10:18">
      <c r="J66" s="6"/>
      <c r="K66" s="35"/>
      <c r="M66" s="38"/>
      <c r="N66" s="35"/>
      <c r="R66" s="45"/>
    </row>
    <row r="67" spans="10:18">
      <c r="J67" s="6"/>
      <c r="K67" s="35"/>
      <c r="M67" s="46"/>
      <c r="N67" s="35"/>
      <c r="R67" s="45"/>
    </row>
    <row r="68" spans="10:18">
      <c r="J68" s="6"/>
      <c r="K68" s="35"/>
      <c r="M68" s="47"/>
      <c r="N68" s="35"/>
      <c r="R68" s="45"/>
    </row>
    <row r="69" spans="10:18">
      <c r="J69" s="6"/>
      <c r="K69" s="35"/>
      <c r="M69" s="47"/>
      <c r="N69" s="35"/>
      <c r="R69" s="45"/>
    </row>
    <row r="70" spans="10:18">
      <c r="J70" s="6"/>
      <c r="K70" s="35"/>
      <c r="M70" s="47"/>
      <c r="N70" s="35"/>
      <c r="R70" s="45"/>
    </row>
    <row r="71" spans="10:18">
      <c r="J71" s="6"/>
      <c r="K71" s="35"/>
      <c r="M71" s="47"/>
      <c r="N71" s="35"/>
      <c r="R71" s="45"/>
    </row>
    <row r="72" spans="10:18">
      <c r="J72" s="6"/>
      <c r="K72" s="35"/>
      <c r="M72" s="47"/>
      <c r="N72" s="35"/>
      <c r="R72" s="45"/>
    </row>
    <row r="73" spans="10:18">
      <c r="J73" s="6"/>
      <c r="K73" s="35"/>
      <c r="M73" s="47"/>
      <c r="N73" s="35"/>
      <c r="R73" s="45"/>
    </row>
    <row r="74" spans="10:18">
      <c r="J74" s="6"/>
      <c r="K74" s="35"/>
      <c r="M74" s="47"/>
      <c r="N74" s="35"/>
      <c r="R74" s="45"/>
    </row>
    <row r="75" spans="10:18">
      <c r="J75" s="6"/>
      <c r="K75" s="35"/>
      <c r="M75" s="47"/>
      <c r="N75" s="35"/>
      <c r="R75" s="45"/>
    </row>
    <row r="76" spans="10:18">
      <c r="J76" s="6"/>
      <c r="K76" s="35"/>
      <c r="M76" s="47"/>
      <c r="N76" s="35"/>
      <c r="R76" s="45"/>
    </row>
    <row r="77" spans="10:18">
      <c r="J77" s="6"/>
      <c r="K77" s="35"/>
      <c r="M77" s="47"/>
      <c r="N77" s="35"/>
      <c r="R77" s="45"/>
    </row>
    <row r="78" spans="10:18">
      <c r="J78" s="6"/>
      <c r="K78" s="35"/>
      <c r="M78" s="47"/>
      <c r="N78" s="35"/>
      <c r="R78" s="45"/>
    </row>
    <row r="79" spans="10:18">
      <c r="J79" s="6"/>
      <c r="K79" s="35"/>
      <c r="M79" s="47"/>
      <c r="N79" s="35"/>
      <c r="R79" s="45"/>
    </row>
    <row r="80" spans="10:18">
      <c r="J80" s="6"/>
      <c r="K80" s="35"/>
      <c r="M80" s="47"/>
      <c r="N80" s="35"/>
      <c r="R80" s="45"/>
    </row>
    <row r="81" spans="10:18">
      <c r="J81" s="6"/>
      <c r="K81" s="35"/>
      <c r="M81" s="47"/>
      <c r="N81" s="35"/>
      <c r="R81" s="45"/>
    </row>
    <row r="82" spans="10:18">
      <c r="J82" s="6"/>
      <c r="K82" s="35"/>
      <c r="M82" s="47"/>
      <c r="N82" s="35"/>
      <c r="R82" s="45"/>
    </row>
    <row r="83" spans="10:18">
      <c r="J83" s="6"/>
      <c r="K83" s="35"/>
      <c r="M83" s="47"/>
      <c r="N83" s="35"/>
      <c r="R83" s="45"/>
    </row>
    <row r="84" spans="10:18">
      <c r="J84" s="6"/>
      <c r="K84" s="35"/>
      <c r="M84" s="47"/>
      <c r="N84" s="35"/>
      <c r="R84" s="48"/>
    </row>
    <row r="85" spans="10:18">
      <c r="J85" s="6"/>
      <c r="K85" s="35"/>
      <c r="M85" s="47"/>
      <c r="N85" s="35"/>
      <c r="R85" s="48"/>
    </row>
    <row r="86" spans="10:18">
      <c r="J86" s="6"/>
      <c r="K86" s="35"/>
      <c r="M86" s="47"/>
      <c r="N86" s="35"/>
      <c r="R86" s="48"/>
    </row>
    <row r="87" spans="10:18">
      <c r="J87" s="6"/>
      <c r="K87" s="35"/>
      <c r="M87" s="47"/>
      <c r="N87" s="35"/>
      <c r="R87" s="48"/>
    </row>
    <row r="88" spans="10:18">
      <c r="J88" s="6"/>
      <c r="K88" s="35"/>
      <c r="M88" s="47"/>
      <c r="N88" s="35"/>
      <c r="R88" s="48"/>
    </row>
    <row r="89" spans="10:18">
      <c r="J89" s="6"/>
      <c r="K89" s="35"/>
      <c r="M89" s="47"/>
      <c r="N89" s="35"/>
      <c r="R89" s="48"/>
    </row>
    <row r="90" spans="10:18">
      <c r="J90" s="6"/>
      <c r="K90" s="35"/>
      <c r="M90" s="49"/>
      <c r="N90" s="35"/>
      <c r="R90" s="48"/>
    </row>
    <row r="91" spans="10:18">
      <c r="J91" s="6"/>
      <c r="K91" s="35"/>
      <c r="M91" s="49"/>
      <c r="N91" s="35"/>
      <c r="R91" s="48"/>
    </row>
    <row r="92" spans="10:18">
      <c r="J92" s="6"/>
      <c r="K92" s="35"/>
      <c r="M92" s="49"/>
      <c r="N92" s="35"/>
      <c r="R92" s="48"/>
    </row>
    <row r="93" spans="10:18">
      <c r="J93" s="6"/>
      <c r="K93" s="35"/>
      <c r="M93" s="49"/>
      <c r="N93" s="35"/>
      <c r="R93" s="50"/>
    </row>
    <row r="94" spans="10:18">
      <c r="J94" s="6"/>
      <c r="K94" s="35"/>
      <c r="M94" s="49"/>
      <c r="N94" s="35"/>
      <c r="R94" s="50"/>
    </row>
    <row r="95" spans="10:18">
      <c r="J95" s="6"/>
      <c r="K95" s="35"/>
      <c r="M95" s="49"/>
      <c r="N95" s="35"/>
      <c r="R95" s="50"/>
    </row>
    <row r="96" spans="10:18">
      <c r="J96" s="6"/>
      <c r="K96" s="35"/>
      <c r="M96" s="49"/>
      <c r="N96" s="35"/>
      <c r="R96" s="50"/>
    </row>
    <row r="97" spans="10:18">
      <c r="J97" s="6"/>
      <c r="K97" s="35"/>
      <c r="M97" s="49"/>
      <c r="N97" s="35"/>
      <c r="R97" s="50"/>
    </row>
    <row r="98" spans="10:18">
      <c r="J98" s="6"/>
      <c r="K98" s="35"/>
      <c r="M98" s="49"/>
      <c r="N98" s="35"/>
      <c r="R98" s="51"/>
    </row>
    <row r="99" spans="10:18">
      <c r="J99" s="6"/>
      <c r="K99" s="35"/>
      <c r="M99" s="52"/>
      <c r="N99" s="35"/>
      <c r="R99" s="51"/>
    </row>
    <row r="100" spans="10:18">
      <c r="J100" s="6"/>
      <c r="K100" s="35"/>
      <c r="M100" s="52"/>
      <c r="N100" s="35"/>
      <c r="R100" s="51"/>
    </row>
    <row r="101" spans="10:18">
      <c r="J101" s="6"/>
      <c r="K101" s="35"/>
      <c r="M101" s="52"/>
      <c r="N101" s="35"/>
      <c r="R101" s="50"/>
    </row>
    <row r="102" spans="10:18">
      <c r="J102" s="6"/>
      <c r="K102" s="35"/>
      <c r="M102" s="52"/>
      <c r="N102" s="35"/>
      <c r="R102" s="50"/>
    </row>
    <row r="103" spans="10:18">
      <c r="J103" s="6"/>
      <c r="K103" s="35"/>
      <c r="M103" s="52"/>
      <c r="N103" s="35"/>
      <c r="R103" s="9"/>
    </row>
    <row r="104" spans="10:18">
      <c r="J104" s="6"/>
      <c r="K104" s="35"/>
      <c r="M104" s="53"/>
      <c r="N104" s="35"/>
      <c r="R104" s="9"/>
    </row>
    <row r="105" spans="10:18">
      <c r="J105" s="6"/>
      <c r="K105" s="35"/>
      <c r="M105" s="54"/>
      <c r="N105" s="35"/>
      <c r="R105" s="9"/>
    </row>
    <row r="106" spans="10:18">
      <c r="J106" s="6"/>
      <c r="K106" s="35"/>
      <c r="M106" s="53"/>
      <c r="N106" s="35"/>
      <c r="R106" s="9"/>
    </row>
    <row r="107" spans="10:18">
      <c r="J107" s="6"/>
      <c r="K107" s="35"/>
      <c r="M107" s="52"/>
      <c r="N107" s="35"/>
      <c r="R107" s="9"/>
    </row>
    <row r="108" spans="10:18">
      <c r="J108" s="6"/>
      <c r="K108" s="35"/>
      <c r="M108" s="55"/>
      <c r="N108" s="35"/>
      <c r="R108" s="9"/>
    </row>
    <row r="109" spans="10:18">
      <c r="J109" s="6"/>
      <c r="K109" s="35"/>
      <c r="M109" s="56"/>
      <c r="N109" s="35"/>
      <c r="R109" s="9"/>
    </row>
    <row r="110" spans="10:18">
      <c r="J110" s="6"/>
      <c r="K110" s="35"/>
      <c r="M110" s="55"/>
      <c r="N110" s="35"/>
      <c r="R110" s="9"/>
    </row>
    <row r="111" spans="10:18">
      <c r="J111" s="6"/>
      <c r="K111" s="35"/>
      <c r="M111" s="55"/>
      <c r="N111" s="35"/>
      <c r="R111" s="9"/>
    </row>
    <row r="112" spans="10:18">
      <c r="J112" s="6"/>
      <c r="K112" s="35"/>
      <c r="M112" s="55"/>
      <c r="N112" s="35"/>
      <c r="R112" s="9"/>
    </row>
    <row r="113" spans="10:18">
      <c r="J113" s="6"/>
      <c r="K113" s="35"/>
      <c r="M113" s="37"/>
      <c r="N113" s="35"/>
      <c r="R113" s="9"/>
    </row>
    <row r="114" spans="10:18">
      <c r="J114" s="6"/>
      <c r="K114" s="35"/>
      <c r="M114" s="37"/>
      <c r="N114" s="35"/>
      <c r="R114" s="9"/>
    </row>
    <row r="115" spans="10:18">
      <c r="J115" s="6"/>
      <c r="K115" s="35"/>
      <c r="M115" s="37"/>
      <c r="N115" s="35"/>
      <c r="R115" s="9"/>
    </row>
    <row r="116" spans="10:18">
      <c r="J116" s="6"/>
      <c r="K116" s="35"/>
      <c r="M116" s="37"/>
      <c r="N116" s="35"/>
      <c r="R116" s="9"/>
    </row>
    <row r="117" spans="10:18">
      <c r="J117" s="6"/>
      <c r="K117" s="35"/>
      <c r="M117" s="37"/>
      <c r="N117" s="35"/>
      <c r="R117" s="9"/>
    </row>
    <row r="118" spans="10:18">
      <c r="J118" s="6"/>
      <c r="K118" s="35"/>
      <c r="M118" s="37"/>
      <c r="N118" s="35"/>
      <c r="R118" s="9"/>
    </row>
    <row r="119" spans="10:18">
      <c r="J119" s="6"/>
      <c r="K119" s="35"/>
      <c r="M119" s="37"/>
      <c r="N119" s="35"/>
      <c r="R119" s="9"/>
    </row>
    <row r="120" spans="10:18">
      <c r="J120" s="6"/>
      <c r="K120" s="35"/>
      <c r="M120" s="37"/>
      <c r="N120" s="35"/>
      <c r="R120" s="9"/>
    </row>
    <row r="121" spans="10:18">
      <c r="J121" s="6"/>
      <c r="K121" s="35"/>
      <c r="M121" s="37"/>
      <c r="N121" s="35"/>
      <c r="R121" s="9"/>
    </row>
    <row r="122" spans="10:18">
      <c r="J122" s="6"/>
      <c r="K122" s="35"/>
      <c r="M122" s="37"/>
      <c r="N122" s="35"/>
      <c r="R122" s="57"/>
    </row>
    <row r="123" spans="10:18">
      <c r="J123" s="6"/>
      <c r="K123" s="35"/>
      <c r="M123" s="37"/>
      <c r="N123" s="35"/>
      <c r="R123" s="57"/>
    </row>
    <row r="124" spans="10:18">
      <c r="J124" s="6"/>
      <c r="K124" s="35"/>
      <c r="M124" s="37"/>
      <c r="N124" s="35"/>
      <c r="R124" s="57"/>
    </row>
    <row r="125" spans="10:18">
      <c r="J125" s="6"/>
      <c r="K125" s="35"/>
      <c r="M125" s="37"/>
      <c r="N125" s="35"/>
      <c r="R125" s="57"/>
    </row>
    <row r="126" spans="10:18">
      <c r="J126" s="6"/>
      <c r="K126" s="35"/>
      <c r="M126" s="37"/>
      <c r="N126" s="35"/>
      <c r="R126" s="57"/>
    </row>
    <row r="127" spans="10:18">
      <c r="J127" s="6"/>
      <c r="K127" s="35"/>
      <c r="M127" s="58"/>
      <c r="N127" s="35"/>
      <c r="R127" s="57"/>
    </row>
    <row r="128" spans="10:18">
      <c r="J128" s="6"/>
      <c r="K128" s="35"/>
      <c r="M128" s="58"/>
      <c r="N128" s="35"/>
      <c r="R128" s="57"/>
    </row>
    <row r="129" spans="10:18">
      <c r="J129" s="6"/>
      <c r="K129" s="35"/>
      <c r="M129" s="58"/>
      <c r="N129" s="35"/>
      <c r="R129" s="57"/>
    </row>
    <row r="130" spans="10:18">
      <c r="J130" s="6"/>
      <c r="K130" s="35"/>
      <c r="M130" s="58"/>
      <c r="N130" s="35"/>
      <c r="R130" s="59"/>
    </row>
    <row r="131" spans="10:18">
      <c r="J131" s="6"/>
      <c r="K131" s="35"/>
      <c r="M131" s="58"/>
      <c r="N131" s="35"/>
      <c r="R131" s="57"/>
    </row>
    <row r="132" spans="10:18">
      <c r="J132" s="6"/>
      <c r="K132" s="35"/>
      <c r="M132" s="58"/>
      <c r="N132" s="35"/>
      <c r="R132" s="60"/>
    </row>
    <row r="133" spans="10:18">
      <c r="J133" s="6"/>
      <c r="K133" s="35"/>
      <c r="M133" s="58"/>
      <c r="N133" s="35"/>
      <c r="R133" s="60"/>
    </row>
    <row r="134" spans="10:18">
      <c r="J134" s="6"/>
      <c r="K134" s="35"/>
      <c r="M134" s="58"/>
      <c r="N134" s="35"/>
      <c r="R134" s="60"/>
    </row>
    <row r="135" spans="10:18">
      <c r="J135" s="6"/>
      <c r="K135" s="35"/>
      <c r="M135" s="61"/>
      <c r="N135" s="35"/>
      <c r="R135" s="57"/>
    </row>
    <row r="136" spans="10:18">
      <c r="J136" s="6"/>
      <c r="K136" s="35"/>
      <c r="M136" s="58"/>
      <c r="N136" s="35"/>
      <c r="R136" s="57"/>
    </row>
    <row r="137" spans="10:18">
      <c r="J137" s="6"/>
      <c r="K137" s="35"/>
      <c r="M137" s="62"/>
      <c r="N137" s="35"/>
      <c r="R137" s="57"/>
    </row>
    <row r="138" spans="10:18">
      <c r="J138" s="6"/>
      <c r="K138" s="35"/>
      <c r="M138" s="62"/>
      <c r="N138" s="35"/>
      <c r="R138" s="57"/>
    </row>
    <row r="139" spans="10:18">
      <c r="J139" s="6"/>
      <c r="K139" s="35"/>
      <c r="M139" s="62"/>
      <c r="N139" s="35"/>
      <c r="R139" s="57"/>
    </row>
    <row r="140" spans="10:18">
      <c r="J140" s="6"/>
      <c r="K140" s="35"/>
      <c r="M140" s="58"/>
      <c r="N140" s="35"/>
      <c r="R140" s="57"/>
    </row>
    <row r="141" spans="10:18">
      <c r="J141" s="6"/>
      <c r="K141" s="35"/>
      <c r="M141" s="58"/>
      <c r="N141" s="35"/>
      <c r="R141" s="57"/>
    </row>
    <row r="142" spans="10:18">
      <c r="J142" s="6"/>
      <c r="K142" s="35"/>
      <c r="M142" s="58"/>
      <c r="N142" s="35"/>
      <c r="R142" s="57"/>
    </row>
    <row r="143" spans="10:18">
      <c r="J143" s="6"/>
      <c r="K143" s="35"/>
      <c r="M143" s="58"/>
      <c r="N143" s="35"/>
      <c r="R143" s="44"/>
    </row>
    <row r="144" spans="10:18">
      <c r="J144" s="6"/>
      <c r="K144" s="35"/>
      <c r="M144" s="58"/>
      <c r="N144" s="35"/>
      <c r="R144" s="20"/>
    </row>
    <row r="145" spans="10:18">
      <c r="J145" s="6"/>
      <c r="K145" s="35"/>
      <c r="M145" s="58"/>
      <c r="N145" s="35"/>
      <c r="R145" s="63"/>
    </row>
    <row r="146" spans="10:18">
      <c r="J146" s="6"/>
      <c r="K146" s="35"/>
      <c r="M146" s="58"/>
      <c r="N146" s="35"/>
      <c r="R146" s="63"/>
    </row>
    <row r="147" spans="10:18">
      <c r="J147" s="6"/>
      <c r="K147" s="35"/>
      <c r="M147" s="58"/>
      <c r="N147" s="35"/>
      <c r="R147" s="9"/>
    </row>
    <row r="148" spans="10:18">
      <c r="J148" s="6"/>
      <c r="K148" s="35"/>
      <c r="M148" s="46"/>
      <c r="N148" s="35"/>
      <c r="R148" s="44"/>
    </row>
    <row r="149" spans="10:18">
      <c r="J149" s="6"/>
      <c r="K149" s="35"/>
      <c r="M149" s="38"/>
      <c r="N149" s="35"/>
      <c r="R149" s="45"/>
    </row>
    <row r="150" spans="10:18">
      <c r="J150" s="6"/>
      <c r="K150" s="35"/>
      <c r="M150" s="64"/>
      <c r="N150" s="35"/>
      <c r="R150" s="45"/>
    </row>
    <row r="151" spans="10:18">
      <c r="J151" s="6"/>
      <c r="K151" s="35"/>
      <c r="M151" s="64"/>
      <c r="N151" s="35"/>
      <c r="R151" s="9"/>
    </row>
    <row r="152" spans="10:18">
      <c r="J152" s="6"/>
      <c r="K152" s="35"/>
      <c r="M152" s="37"/>
      <c r="N152" s="35"/>
      <c r="R152" s="9"/>
    </row>
    <row r="153" spans="10:18">
      <c r="J153" s="6"/>
      <c r="K153" s="35"/>
      <c r="M153" s="46"/>
      <c r="N153" s="35"/>
      <c r="R153" s="57"/>
    </row>
    <row r="154" spans="10:18">
      <c r="J154" s="6"/>
      <c r="K154" s="35"/>
      <c r="M154" s="47"/>
      <c r="N154" s="35"/>
      <c r="R154" s="9"/>
    </row>
    <row r="155" spans="10:18">
      <c r="J155" s="6"/>
      <c r="K155" s="35"/>
      <c r="M155" s="47"/>
      <c r="N155" s="35"/>
      <c r="R155" s="9"/>
    </row>
    <row r="156" spans="10:18">
      <c r="J156" s="6"/>
      <c r="K156" s="35"/>
      <c r="M156" s="55"/>
      <c r="N156" s="35"/>
      <c r="R156" s="9"/>
    </row>
    <row r="157" spans="10:18">
      <c r="J157" s="6"/>
      <c r="K157" s="35"/>
      <c r="M157" s="37"/>
      <c r="N157" s="35"/>
      <c r="R157" s="57"/>
    </row>
    <row r="158" spans="10:18">
      <c r="J158" s="6"/>
      <c r="K158" s="35"/>
      <c r="M158" s="58"/>
      <c r="N158" s="35"/>
      <c r="R158" s="57"/>
    </row>
    <row r="159" spans="10:18">
      <c r="J159" s="6"/>
      <c r="K159" s="35"/>
      <c r="M159" s="37"/>
      <c r="N159" s="35"/>
      <c r="R159" s="59"/>
    </row>
    <row r="160" spans="10:18">
      <c r="J160" s="6"/>
      <c r="K160" s="35"/>
      <c r="M160" s="37"/>
      <c r="N160" s="35"/>
      <c r="R160" s="57"/>
    </row>
    <row r="161" spans="10:18">
      <c r="J161" s="6"/>
      <c r="K161" s="35"/>
      <c r="M161" s="37"/>
      <c r="N161" s="35"/>
      <c r="R161" s="20"/>
    </row>
    <row r="162" spans="10:18">
      <c r="J162" s="6"/>
      <c r="K162" s="35"/>
      <c r="M162" s="58"/>
      <c r="N162" s="35"/>
      <c r="R162" s="44"/>
    </row>
    <row r="163" spans="10:18">
      <c r="J163" s="6"/>
      <c r="K163" s="35"/>
      <c r="M163" s="58"/>
      <c r="N163" s="35"/>
      <c r="R163" s="20"/>
    </row>
    <row r="164" spans="10:18">
      <c r="J164" s="6"/>
      <c r="K164" s="35"/>
      <c r="M164" s="61"/>
      <c r="N164" s="35"/>
      <c r="R164" s="57"/>
    </row>
    <row r="165" spans="10:18">
      <c r="J165" s="6"/>
      <c r="K165" s="35"/>
      <c r="M165" s="58"/>
      <c r="N165" s="35"/>
      <c r="R165" s="44"/>
    </row>
    <row r="166" spans="10:18">
      <c r="J166" s="6"/>
      <c r="K166" s="35"/>
      <c r="M166" s="38"/>
      <c r="N166" s="35"/>
      <c r="R166" s="45"/>
    </row>
    <row r="167" spans="10:18">
      <c r="J167" s="6"/>
      <c r="K167" s="35"/>
      <c r="M167" s="46"/>
      <c r="N167" s="35"/>
      <c r="R167" s="45"/>
    </row>
    <row r="168" spans="10:18">
      <c r="J168" s="6"/>
      <c r="K168" s="35"/>
      <c r="M168" s="38"/>
      <c r="N168" s="35"/>
      <c r="R168" s="59"/>
    </row>
    <row r="169" spans="10:18">
      <c r="J169" s="6"/>
      <c r="K169" s="35"/>
      <c r="M169" s="58"/>
      <c r="N169" s="35"/>
      <c r="R169" s="57"/>
    </row>
    <row r="170" spans="10:18">
      <c r="J170" s="6"/>
      <c r="K170" s="35"/>
      <c r="M170" s="46"/>
      <c r="N170" s="35"/>
      <c r="R170" s="65"/>
    </row>
    <row r="171" spans="10:18">
      <c r="J171" s="6"/>
      <c r="K171" s="35"/>
      <c r="M171" s="47"/>
      <c r="N171" s="35"/>
      <c r="R171" s="57"/>
    </row>
    <row r="172" spans="10:18">
      <c r="J172" s="6"/>
      <c r="K172" s="35"/>
      <c r="M172" s="47"/>
      <c r="N172" s="35"/>
      <c r="R172" s="57"/>
    </row>
    <row r="173" spans="10:18">
      <c r="J173" s="6"/>
      <c r="K173" s="35"/>
      <c r="M173" s="61"/>
      <c r="N173" s="35"/>
      <c r="R173" s="57"/>
    </row>
    <row r="174" spans="10:18">
      <c r="J174" s="6"/>
      <c r="K174" s="35"/>
      <c r="M174" s="58"/>
      <c r="N174" s="35"/>
      <c r="R174" s="59"/>
    </row>
    <row r="175" spans="10:18">
      <c r="J175" s="6"/>
      <c r="K175" s="35"/>
      <c r="M175" s="66"/>
      <c r="N175" s="35"/>
      <c r="R175" s="20"/>
    </row>
    <row r="176" spans="10:18">
      <c r="J176" s="6"/>
      <c r="K176" s="35"/>
      <c r="M176" s="58"/>
      <c r="N176" s="35"/>
      <c r="R176" s="44"/>
    </row>
    <row r="177" spans="10:18">
      <c r="J177" s="6"/>
      <c r="K177" s="35"/>
      <c r="M177" s="58"/>
      <c r="N177" s="35"/>
      <c r="R177" s="44"/>
    </row>
    <row r="178" spans="10:18">
      <c r="J178" s="6"/>
      <c r="K178" s="35"/>
      <c r="M178" s="58"/>
      <c r="N178" s="35"/>
      <c r="R178" s="57"/>
    </row>
    <row r="179" spans="10:18">
      <c r="J179" s="6"/>
      <c r="K179" s="35"/>
      <c r="M179" s="61"/>
      <c r="N179" s="35"/>
      <c r="R179" s="57"/>
    </row>
    <row r="180" spans="10:18">
      <c r="J180" s="6"/>
      <c r="K180" s="35"/>
      <c r="M180" s="38"/>
      <c r="N180" s="35"/>
      <c r="R180" s="57"/>
    </row>
    <row r="181" spans="10:18">
      <c r="J181" s="6"/>
      <c r="K181" s="35"/>
      <c r="M181" s="46"/>
      <c r="N181" s="35"/>
      <c r="R181" s="57"/>
    </row>
    <row r="182" spans="10:18">
      <c r="J182" s="6"/>
      <c r="K182" s="35"/>
      <c r="M182" s="46"/>
      <c r="N182" s="35"/>
      <c r="R182" s="57"/>
    </row>
    <row r="183" spans="10:18">
      <c r="J183" s="6"/>
      <c r="K183" s="35"/>
      <c r="M183" s="58"/>
      <c r="N183" s="35"/>
      <c r="R183" s="57"/>
    </row>
    <row r="184" spans="10:18">
      <c r="J184" s="6"/>
      <c r="K184" s="35"/>
      <c r="M184" s="58"/>
      <c r="N184" s="35"/>
      <c r="R184" s="57"/>
    </row>
    <row r="185" spans="10:18">
      <c r="J185" s="6"/>
      <c r="K185" s="35"/>
      <c r="M185" s="58"/>
      <c r="N185" s="35"/>
      <c r="R185" s="57"/>
    </row>
    <row r="186" spans="10:18">
      <c r="J186" s="6"/>
      <c r="K186" s="35"/>
      <c r="M186" s="58"/>
      <c r="N186" s="35"/>
      <c r="R186" s="57"/>
    </row>
    <row r="187" spans="10:18">
      <c r="J187" s="6"/>
      <c r="K187" s="35"/>
      <c r="M187" s="58"/>
      <c r="N187" s="35"/>
      <c r="R187" s="57"/>
    </row>
    <row r="188" spans="10:18">
      <c r="J188" s="6"/>
      <c r="K188" s="35"/>
      <c r="M188" s="58"/>
      <c r="N188" s="35"/>
      <c r="R188" s="67"/>
    </row>
    <row r="189" spans="10:18">
      <c r="J189" s="6"/>
      <c r="K189" s="35"/>
      <c r="M189" s="58"/>
      <c r="N189" s="35"/>
      <c r="R189" s="68"/>
    </row>
    <row r="190" spans="10:18">
      <c r="J190" s="6"/>
      <c r="K190" s="35"/>
      <c r="M190" s="58"/>
      <c r="N190" s="35"/>
      <c r="R190" s="44"/>
    </row>
    <row r="191" spans="10:18">
      <c r="J191" s="6"/>
      <c r="K191" s="35"/>
      <c r="M191" s="58"/>
      <c r="N191" s="35"/>
      <c r="R191" s="45"/>
    </row>
    <row r="192" spans="10:18">
      <c r="J192" s="6"/>
      <c r="K192" s="35"/>
      <c r="M192" s="58"/>
      <c r="N192" s="35"/>
      <c r="R192" s="57"/>
    </row>
    <row r="193" spans="10:18">
      <c r="J193" s="6"/>
      <c r="K193" s="35"/>
      <c r="M193" s="69"/>
      <c r="N193" s="35"/>
      <c r="R193" s="57"/>
    </row>
    <row r="194" spans="10:18">
      <c r="J194" s="6"/>
      <c r="K194" s="35"/>
      <c r="M194" s="70"/>
      <c r="N194" s="35"/>
      <c r="R194" s="57"/>
    </row>
    <row r="195" spans="10:18">
      <c r="J195" s="6"/>
      <c r="K195" s="35"/>
      <c r="M195" s="46"/>
      <c r="N195" s="35"/>
      <c r="R195" s="57"/>
    </row>
    <row r="196" spans="10:18">
      <c r="J196" s="6"/>
      <c r="K196" s="35"/>
      <c r="M196" s="47"/>
      <c r="N196" s="35"/>
      <c r="R196" s="20"/>
    </row>
    <row r="197" spans="10:18">
      <c r="J197" s="6"/>
      <c r="K197" s="35"/>
      <c r="M197" s="58"/>
      <c r="N197" s="35"/>
      <c r="R197" s="57"/>
    </row>
    <row r="198" spans="10:18">
      <c r="J198" s="6"/>
      <c r="K198" s="35"/>
      <c r="M198" s="58"/>
      <c r="N198" s="35"/>
      <c r="R198" s="57"/>
    </row>
    <row r="199" spans="10:18">
      <c r="J199" s="6"/>
      <c r="K199" s="35"/>
      <c r="M199" s="58"/>
      <c r="N199" s="35"/>
      <c r="R199" s="57"/>
    </row>
    <row r="200" spans="10:18">
      <c r="J200" s="6"/>
      <c r="K200" s="35"/>
      <c r="M200" s="58"/>
      <c r="N200" s="35"/>
      <c r="R200" s="20"/>
    </row>
    <row r="201" spans="10:18">
      <c r="J201" s="6"/>
      <c r="K201" s="35"/>
      <c r="M201" s="38"/>
      <c r="N201" s="35"/>
      <c r="R201" s="20"/>
    </row>
    <row r="202" spans="10:18">
      <c r="J202" s="6"/>
      <c r="K202" s="35"/>
      <c r="M202" s="58"/>
      <c r="N202" s="35"/>
      <c r="R202" s="20"/>
    </row>
    <row r="203" spans="10:18">
      <c r="J203" s="6"/>
      <c r="K203" s="35"/>
      <c r="M203" s="58"/>
      <c r="N203" s="35"/>
      <c r="R203" s="9"/>
    </row>
    <row r="204" spans="10:18">
      <c r="J204" s="6"/>
      <c r="K204" s="35"/>
      <c r="M204" s="58"/>
      <c r="N204" s="35"/>
      <c r="R204" s="9"/>
    </row>
    <row r="205" spans="10:18">
      <c r="J205" s="6"/>
      <c r="K205" s="35"/>
      <c r="M205" s="38"/>
      <c r="N205" s="35"/>
      <c r="R205" s="9"/>
    </row>
    <row r="206" spans="10:18">
      <c r="J206" s="6"/>
      <c r="K206" s="35"/>
      <c r="M206" s="38"/>
      <c r="N206" s="35"/>
      <c r="R206" s="20"/>
    </row>
    <row r="207" spans="10:18">
      <c r="J207" s="6"/>
      <c r="K207" s="35"/>
      <c r="M207" s="38"/>
      <c r="N207" s="35"/>
      <c r="R207" s="57"/>
    </row>
    <row r="208" spans="10:18">
      <c r="J208" s="6"/>
      <c r="K208" s="35"/>
      <c r="M208" s="55"/>
      <c r="N208" s="35"/>
      <c r="R208" s="57"/>
    </row>
    <row r="209" spans="10:18">
      <c r="J209" s="6"/>
      <c r="K209" s="35"/>
      <c r="M209" s="55"/>
      <c r="N209" s="35"/>
      <c r="R209" s="57"/>
    </row>
    <row r="210" spans="10:18">
      <c r="J210" s="6"/>
      <c r="K210" s="35"/>
      <c r="M210" s="55"/>
      <c r="N210" s="35"/>
      <c r="R210" s="59"/>
    </row>
    <row r="211" spans="10:18">
      <c r="J211" s="6"/>
      <c r="K211" s="35"/>
      <c r="M211" s="38"/>
      <c r="N211" s="35"/>
      <c r="R211" s="9"/>
    </row>
    <row r="212" spans="10:18">
      <c r="J212" s="6"/>
      <c r="K212" s="35"/>
      <c r="M212" s="58"/>
      <c r="N212" s="35"/>
      <c r="R212" s="57"/>
    </row>
    <row r="213" spans="10:18">
      <c r="J213" s="6"/>
      <c r="K213" s="35"/>
      <c r="M213" s="58"/>
      <c r="N213" s="35"/>
      <c r="R213" s="57"/>
    </row>
    <row r="214" spans="10:18">
      <c r="J214" s="6"/>
      <c r="K214" s="35"/>
      <c r="M214" s="58"/>
      <c r="N214" s="35"/>
      <c r="R214" s="71"/>
    </row>
    <row r="215" spans="10:18">
      <c r="J215" s="6"/>
      <c r="K215" s="35"/>
      <c r="M215" s="61"/>
      <c r="N215" s="35"/>
      <c r="R215" s="44"/>
    </row>
    <row r="216" spans="10:18">
      <c r="J216" s="6"/>
      <c r="K216" s="35"/>
      <c r="M216" s="58"/>
      <c r="N216" s="35"/>
      <c r="R216" s="57"/>
    </row>
    <row r="217" spans="10:18">
      <c r="J217" s="6"/>
      <c r="K217" s="35"/>
      <c r="M217" s="58"/>
      <c r="N217" s="35"/>
      <c r="R217" s="72"/>
    </row>
    <row r="218" spans="10:18">
      <c r="J218" s="6"/>
      <c r="K218" s="35"/>
      <c r="M218" s="73"/>
      <c r="N218" s="35"/>
      <c r="R218" s="72"/>
    </row>
    <row r="219" spans="10:18">
      <c r="J219" s="6"/>
      <c r="K219" s="35"/>
      <c r="M219" s="46"/>
      <c r="N219" s="35"/>
      <c r="R219" s="74"/>
    </row>
    <row r="220" spans="10:18">
      <c r="J220" s="6"/>
      <c r="K220" s="35"/>
      <c r="M220" s="58"/>
      <c r="N220" s="35"/>
      <c r="R220" s="72"/>
    </row>
    <row r="221" spans="10:18">
      <c r="J221" s="6"/>
      <c r="K221" s="35"/>
      <c r="M221" s="75"/>
      <c r="N221" s="35"/>
      <c r="R221" s="65"/>
    </row>
    <row r="222" spans="10:18">
      <c r="J222" s="6"/>
      <c r="K222" s="35"/>
      <c r="M222" s="75"/>
      <c r="N222" s="35"/>
      <c r="R222" s="65"/>
    </row>
    <row r="223" spans="10:18">
      <c r="J223" s="6"/>
      <c r="K223" s="35"/>
      <c r="M223" s="76"/>
      <c r="N223" s="35"/>
      <c r="R223" s="74"/>
    </row>
    <row r="224" spans="10:18">
      <c r="J224" s="6"/>
      <c r="K224" s="35"/>
      <c r="M224" s="75"/>
      <c r="N224" s="35"/>
      <c r="R224" s="57"/>
    </row>
    <row r="225" spans="10:18">
      <c r="J225" s="6"/>
      <c r="K225" s="35"/>
      <c r="M225" s="66"/>
      <c r="N225" s="35"/>
      <c r="R225" s="57"/>
    </row>
    <row r="226" spans="10:18">
      <c r="J226" s="6"/>
      <c r="K226" s="35"/>
      <c r="M226" s="66"/>
      <c r="N226" s="35"/>
      <c r="R226" s="20"/>
    </row>
    <row r="227" spans="10:18">
      <c r="J227" s="6"/>
      <c r="K227" s="35"/>
      <c r="M227" s="76"/>
      <c r="N227" s="35"/>
      <c r="R227" s="45"/>
    </row>
    <row r="228" spans="10:18">
      <c r="J228" s="6"/>
      <c r="K228" s="35"/>
      <c r="M228" s="58"/>
      <c r="N228" s="35"/>
      <c r="R228" s="57"/>
    </row>
    <row r="229" spans="10:18">
      <c r="J229" s="6"/>
      <c r="K229" s="35"/>
      <c r="M229" s="58"/>
      <c r="N229" s="35"/>
      <c r="R229" s="20"/>
    </row>
    <row r="230" spans="10:18">
      <c r="J230" s="6"/>
      <c r="K230" s="35"/>
      <c r="M230" s="38"/>
      <c r="N230" s="35"/>
      <c r="R230" s="57"/>
    </row>
    <row r="231" spans="10:18">
      <c r="J231" s="6"/>
      <c r="K231" s="35"/>
      <c r="M231" s="47"/>
      <c r="N231" s="35"/>
      <c r="R231" s="57"/>
    </row>
    <row r="232" spans="10:18">
      <c r="J232" s="6"/>
      <c r="K232" s="35"/>
      <c r="M232" s="58"/>
      <c r="N232" s="35"/>
      <c r="R232" s="9"/>
    </row>
    <row r="233" spans="10:18">
      <c r="J233" s="6"/>
      <c r="K233" s="35"/>
      <c r="M233" s="38"/>
      <c r="N233" s="35"/>
      <c r="R233" s="9"/>
    </row>
    <row r="234" spans="10:18">
      <c r="J234" s="6"/>
      <c r="K234" s="35"/>
      <c r="M234" s="58"/>
      <c r="N234" s="35"/>
      <c r="R234" s="77"/>
    </row>
    <row r="235" spans="10:18">
      <c r="J235" s="6"/>
      <c r="K235" s="35"/>
      <c r="M235" s="58"/>
      <c r="N235" s="35"/>
      <c r="R235" s="57"/>
    </row>
    <row r="236" spans="10:18">
      <c r="J236" s="6"/>
      <c r="K236" s="35"/>
      <c r="M236" s="37"/>
      <c r="N236" s="35"/>
      <c r="R236" s="57"/>
    </row>
    <row r="237" spans="10:18">
      <c r="J237" s="6"/>
      <c r="K237" s="35"/>
      <c r="M237" s="37"/>
      <c r="N237" s="35"/>
      <c r="R237" s="71"/>
    </row>
    <row r="238" spans="10:18">
      <c r="J238" s="6"/>
      <c r="K238" s="35"/>
      <c r="M238" s="78"/>
      <c r="N238" s="35"/>
      <c r="R238" s="57"/>
    </row>
    <row r="239" spans="10:18">
      <c r="J239" s="6"/>
      <c r="K239" s="35"/>
      <c r="M239" s="58"/>
      <c r="N239" s="35"/>
      <c r="R239" s="57"/>
    </row>
    <row r="240" spans="10:18">
      <c r="J240" s="6"/>
      <c r="K240" s="35"/>
      <c r="M240" s="58"/>
      <c r="N240" s="35"/>
      <c r="R240" s="57"/>
    </row>
    <row r="241" spans="10:18">
      <c r="J241" s="6"/>
      <c r="K241" s="35"/>
      <c r="M241" s="73"/>
      <c r="N241" s="35"/>
      <c r="R241" s="57"/>
    </row>
    <row r="242" spans="10:18">
      <c r="J242" s="6"/>
      <c r="K242" s="35"/>
      <c r="M242" s="58"/>
      <c r="N242" s="35"/>
      <c r="R242" s="45"/>
    </row>
    <row r="243" spans="10:18">
      <c r="J243" s="6"/>
      <c r="K243" s="35"/>
      <c r="M243" s="58"/>
      <c r="N243" s="35"/>
      <c r="R243" s="57"/>
    </row>
    <row r="244" spans="10:18">
      <c r="J244" s="6"/>
      <c r="K244" s="35"/>
      <c r="M244" s="58"/>
      <c r="N244" s="35"/>
      <c r="R244" s="9"/>
    </row>
    <row r="245" spans="10:18">
      <c r="J245" s="6"/>
      <c r="K245" s="35"/>
      <c r="M245" s="58"/>
      <c r="N245" s="35"/>
      <c r="R245" s="57"/>
    </row>
    <row r="246" spans="10:18">
      <c r="J246" s="6"/>
      <c r="K246" s="35"/>
      <c r="M246" s="47"/>
      <c r="N246" s="35"/>
      <c r="R246" s="44"/>
    </row>
    <row r="247" spans="10:18">
      <c r="J247" s="6"/>
      <c r="K247" s="35"/>
      <c r="M247" s="58"/>
      <c r="N247" s="35"/>
      <c r="R247" s="20"/>
    </row>
    <row r="248" spans="10:18">
      <c r="J248" s="6"/>
      <c r="K248" s="35"/>
      <c r="M248" s="37"/>
      <c r="N248" s="35"/>
      <c r="R248" s="20"/>
    </row>
    <row r="249" spans="10:18">
      <c r="J249" s="6"/>
      <c r="K249" s="35"/>
      <c r="M249" s="58"/>
      <c r="N249" s="35"/>
      <c r="R249" s="9"/>
    </row>
    <row r="250" spans="10:18">
      <c r="J250" s="6"/>
      <c r="K250" s="35"/>
      <c r="M250" s="46"/>
      <c r="N250" s="35"/>
      <c r="R250" s="79"/>
    </row>
    <row r="251" spans="10:18">
      <c r="J251" s="6"/>
      <c r="K251" s="35"/>
      <c r="M251" s="38"/>
      <c r="N251" s="35"/>
      <c r="R251" s="80"/>
    </row>
    <row r="252" spans="10:18">
      <c r="J252" s="6"/>
      <c r="K252" s="35"/>
      <c r="M252" s="38"/>
      <c r="N252" s="35"/>
      <c r="R252" s="81"/>
    </row>
    <row r="253" spans="10:18">
      <c r="J253" s="6"/>
      <c r="K253" s="35"/>
      <c r="M253" s="37"/>
      <c r="N253" s="35"/>
      <c r="R253" s="81"/>
    </row>
    <row r="254" spans="10:18">
      <c r="J254" s="6"/>
      <c r="K254" s="35"/>
      <c r="M254" s="82"/>
      <c r="N254" s="35"/>
      <c r="R254" s="83"/>
    </row>
    <row r="255" spans="10:18">
      <c r="J255" s="6"/>
      <c r="K255" s="35"/>
      <c r="M255" s="37"/>
      <c r="N255" s="35"/>
      <c r="R255" s="83"/>
    </row>
    <row r="256" spans="10:18">
      <c r="J256" s="6"/>
      <c r="K256" s="35"/>
      <c r="M256" s="84"/>
      <c r="N256" s="35"/>
      <c r="R256" s="85"/>
    </row>
    <row r="257" spans="10:18">
      <c r="J257" s="6"/>
      <c r="K257" s="35"/>
      <c r="M257" s="84"/>
      <c r="N257" s="35"/>
      <c r="R257" s="85"/>
    </row>
    <row r="258" spans="10:18">
      <c r="J258" s="6"/>
      <c r="K258" s="35"/>
      <c r="M258" s="47"/>
      <c r="N258" s="35"/>
      <c r="R258" s="85"/>
    </row>
    <row r="259" spans="10:18">
      <c r="J259" s="6"/>
      <c r="K259" s="35"/>
      <c r="M259" s="47"/>
      <c r="N259" s="35"/>
      <c r="R259" s="86"/>
    </row>
    <row r="260" spans="10:18">
      <c r="J260" s="6"/>
      <c r="K260" s="35"/>
      <c r="M260" s="58"/>
      <c r="N260" s="35"/>
      <c r="R260" s="80"/>
    </row>
    <row r="261" spans="10:18">
      <c r="J261" s="6"/>
      <c r="K261" s="35"/>
      <c r="M261" s="58"/>
      <c r="N261" s="35"/>
      <c r="R261" s="87"/>
    </row>
    <row r="262" spans="10:18">
      <c r="J262" s="6"/>
      <c r="K262" s="35"/>
      <c r="M262" s="58"/>
      <c r="N262" s="35"/>
      <c r="R262" s="86"/>
    </row>
    <row r="263" spans="10:18">
      <c r="J263" s="6"/>
      <c r="K263" s="35"/>
      <c r="M263" s="55"/>
      <c r="N263" s="35"/>
      <c r="R263" s="86"/>
    </row>
    <row r="264" spans="10:18">
      <c r="J264" s="6"/>
      <c r="K264" s="35"/>
      <c r="M264" s="37"/>
      <c r="N264" s="35"/>
      <c r="R264" s="86"/>
    </row>
    <row r="265" spans="10:18">
      <c r="J265" s="6"/>
      <c r="K265" s="35"/>
      <c r="M265" s="38"/>
      <c r="N265" s="35"/>
      <c r="R265" s="85"/>
    </row>
    <row r="266" spans="10:18">
      <c r="J266" s="6"/>
      <c r="K266" s="35"/>
      <c r="M266" s="55"/>
      <c r="N266" s="35"/>
      <c r="R266" s="80"/>
    </row>
    <row r="267" spans="10:18">
      <c r="J267" s="6"/>
      <c r="K267" s="35"/>
      <c r="M267" s="55"/>
      <c r="N267" s="35"/>
      <c r="R267" s="80"/>
    </row>
    <row r="268" spans="10:18">
      <c r="J268" s="6"/>
      <c r="K268" s="35"/>
      <c r="M268" s="55"/>
      <c r="N268" s="35"/>
      <c r="R268" s="88"/>
    </row>
    <row r="269" spans="10:18">
      <c r="J269" s="6"/>
      <c r="K269" s="35"/>
      <c r="M269" s="58"/>
      <c r="N269" s="35"/>
      <c r="R269" s="83"/>
    </row>
    <row r="270" spans="10:18">
      <c r="J270" s="6"/>
      <c r="K270" s="35"/>
      <c r="M270" s="37"/>
      <c r="N270" s="35"/>
      <c r="R270" s="83"/>
    </row>
    <row r="271" spans="10:18">
      <c r="J271" s="6"/>
      <c r="K271" s="35"/>
      <c r="M271" s="37"/>
      <c r="N271" s="35"/>
      <c r="R271" s="83"/>
    </row>
    <row r="272" spans="10:18">
      <c r="J272" s="6"/>
      <c r="K272" s="35"/>
      <c r="M272" s="47"/>
      <c r="N272" s="35"/>
      <c r="R272" s="86"/>
    </row>
    <row r="273" spans="10:18">
      <c r="J273" s="6"/>
      <c r="K273" s="35"/>
      <c r="M273" s="47"/>
      <c r="N273" s="35"/>
      <c r="R273" s="89"/>
    </row>
    <row r="274" spans="10:18">
      <c r="J274" s="6"/>
      <c r="K274" s="35"/>
      <c r="M274" s="47"/>
      <c r="N274" s="35"/>
      <c r="R274" s="80"/>
    </row>
    <row r="275" spans="10:18">
      <c r="J275" s="6"/>
      <c r="K275" s="35"/>
      <c r="M275" s="55"/>
      <c r="N275" s="35"/>
      <c r="R275" s="90"/>
    </row>
    <row r="276" spans="10:18">
      <c r="J276" s="6"/>
      <c r="K276" s="35"/>
      <c r="M276" s="64"/>
      <c r="N276" s="35"/>
      <c r="R276" s="90"/>
    </row>
    <row r="277" spans="10:18">
      <c r="J277" s="6"/>
      <c r="K277" s="35"/>
      <c r="M277" s="37"/>
      <c r="N277" s="35"/>
      <c r="R277" s="83"/>
    </row>
    <row r="278" spans="10:18">
      <c r="J278" s="6"/>
      <c r="K278" s="35"/>
      <c r="M278" s="91"/>
      <c r="N278" s="35"/>
      <c r="R278" s="83"/>
    </row>
    <row r="279" spans="10:18">
      <c r="J279" s="6"/>
      <c r="K279" s="35"/>
      <c r="M279" s="91"/>
      <c r="N279" s="35"/>
      <c r="R279" s="90"/>
    </row>
    <row r="280" spans="10:18">
      <c r="J280" s="6"/>
      <c r="K280" s="35"/>
      <c r="M280" s="92"/>
      <c r="N280" s="35"/>
      <c r="R280" s="79"/>
    </row>
    <row r="281" spans="10:18">
      <c r="J281" s="6"/>
      <c r="K281" s="35"/>
      <c r="M281" s="93"/>
      <c r="N281" s="35"/>
      <c r="R281" s="94"/>
    </row>
    <row r="282" spans="10:18">
      <c r="J282" s="6"/>
      <c r="K282" s="35"/>
      <c r="M282" s="95"/>
      <c r="N282" s="35"/>
      <c r="R282" s="94"/>
    </row>
    <row r="283" spans="10:18">
      <c r="J283" s="6"/>
      <c r="K283" s="35"/>
      <c r="M283" s="95"/>
      <c r="N283" s="35"/>
      <c r="R283" s="90"/>
    </row>
    <row r="284" spans="10:18">
      <c r="J284" s="6"/>
      <c r="K284" s="35"/>
      <c r="M284" s="91"/>
      <c r="N284" s="35"/>
      <c r="R284" s="96"/>
    </row>
    <row r="285" spans="10:18">
      <c r="J285" s="6"/>
      <c r="K285" s="35"/>
      <c r="M285" s="97"/>
      <c r="N285" s="35"/>
      <c r="R285" s="98"/>
    </row>
    <row r="286" spans="10:18">
      <c r="J286" s="6"/>
      <c r="K286" s="35"/>
      <c r="M286" s="99"/>
      <c r="N286" s="35"/>
      <c r="R286" s="85"/>
    </row>
    <row r="287" spans="10:18">
      <c r="J287" s="6"/>
      <c r="K287" s="35"/>
      <c r="M287" s="99"/>
      <c r="N287" s="35"/>
      <c r="R287" s="85"/>
    </row>
    <row r="288" spans="10:18">
      <c r="J288" s="6"/>
      <c r="K288" s="35"/>
      <c r="M288" s="99"/>
      <c r="N288" s="35"/>
      <c r="R288" s="100"/>
    </row>
    <row r="289" spans="10:18">
      <c r="J289" s="6"/>
      <c r="K289" s="35"/>
      <c r="M289" s="101"/>
      <c r="N289" s="35"/>
      <c r="R289" s="96"/>
    </row>
    <row r="290" spans="10:18">
      <c r="J290" s="6"/>
      <c r="K290" s="35"/>
      <c r="M290" s="97"/>
      <c r="N290" s="35"/>
      <c r="R290" s="98"/>
    </row>
    <row r="291" spans="10:18">
      <c r="J291" s="6"/>
      <c r="K291" s="35"/>
      <c r="M291" s="99"/>
      <c r="N291" s="35"/>
      <c r="R291" s="96"/>
    </row>
    <row r="292" spans="10:18">
      <c r="J292" s="6"/>
      <c r="K292" s="35"/>
      <c r="M292" s="97"/>
      <c r="N292" s="35"/>
      <c r="R292" s="98"/>
    </row>
    <row r="293" spans="10:18">
      <c r="J293" s="6"/>
      <c r="K293" s="35"/>
      <c r="M293" s="99"/>
      <c r="N293" s="35"/>
      <c r="R293" s="85"/>
    </row>
    <row r="294" spans="10:18">
      <c r="J294" s="6"/>
      <c r="K294" s="35"/>
      <c r="M294" s="99"/>
      <c r="N294" s="35"/>
      <c r="R294" s="98"/>
    </row>
    <row r="295" spans="10:18">
      <c r="J295" s="6"/>
      <c r="K295" s="35"/>
      <c r="M295" s="99"/>
      <c r="N295" s="35"/>
      <c r="R295" s="98"/>
    </row>
    <row r="296" spans="10:18">
      <c r="J296" s="6"/>
      <c r="K296" s="35"/>
      <c r="M296" s="99"/>
      <c r="N296" s="35"/>
      <c r="R296" s="98"/>
    </row>
    <row r="297" spans="10:18">
      <c r="J297" s="6"/>
      <c r="K297" s="35"/>
      <c r="M297" s="99"/>
      <c r="N297" s="35"/>
      <c r="R297" s="98"/>
    </row>
    <row r="298" spans="10:18">
      <c r="J298" s="6"/>
      <c r="K298" s="35"/>
      <c r="M298" s="99"/>
      <c r="N298" s="35"/>
      <c r="R298" s="102"/>
    </row>
    <row r="299" spans="10:18">
      <c r="J299" s="6"/>
      <c r="K299" s="35"/>
      <c r="M299" s="103"/>
      <c r="N299" s="35"/>
      <c r="R299" s="85"/>
    </row>
    <row r="300" spans="10:18">
      <c r="J300" s="6"/>
      <c r="K300" s="35"/>
      <c r="M300" s="99"/>
      <c r="N300" s="35"/>
      <c r="R300" s="98"/>
    </row>
    <row r="301" spans="10:18">
      <c r="J301" s="6"/>
      <c r="K301" s="35"/>
      <c r="M301" s="99"/>
      <c r="N301" s="35"/>
      <c r="R301" s="104"/>
    </row>
    <row r="302" spans="10:18">
      <c r="J302" s="6"/>
      <c r="K302" s="35"/>
      <c r="M302" s="105"/>
      <c r="N302" s="35"/>
      <c r="R302" s="98"/>
    </row>
    <row r="303" spans="10:18">
      <c r="J303" s="6"/>
      <c r="K303" s="35"/>
      <c r="M303" s="99"/>
      <c r="N303" s="35"/>
      <c r="R303" s="85"/>
    </row>
    <row r="304" spans="10:18">
      <c r="J304" s="6"/>
      <c r="K304" s="35"/>
      <c r="M304" s="99"/>
      <c r="N304" s="35"/>
      <c r="R304" s="98"/>
    </row>
    <row r="305" spans="10:18">
      <c r="J305" s="6"/>
      <c r="K305" s="35"/>
      <c r="M305" s="99"/>
      <c r="N305" s="35"/>
      <c r="R305" s="98"/>
    </row>
    <row r="306" spans="10:18">
      <c r="J306" s="6"/>
      <c r="K306" s="35"/>
      <c r="M306" s="99"/>
      <c r="N306" s="35"/>
      <c r="R306" s="98"/>
    </row>
    <row r="307" spans="10:18">
      <c r="J307" s="6"/>
      <c r="K307" s="35"/>
      <c r="M307" s="99"/>
      <c r="N307" s="35"/>
      <c r="R307" s="98"/>
    </row>
    <row r="308" spans="10:18">
      <c r="J308" s="6"/>
      <c r="K308" s="35"/>
      <c r="M308" s="97"/>
      <c r="N308" s="35"/>
      <c r="R308" s="98"/>
    </row>
    <row r="309" spans="10:18">
      <c r="J309" s="6"/>
      <c r="K309" s="35"/>
      <c r="M309" s="106"/>
      <c r="N309" s="35"/>
      <c r="R309" s="96"/>
    </row>
    <row r="310" spans="10:18">
      <c r="J310" s="6"/>
      <c r="K310" s="35"/>
      <c r="M310" s="97"/>
      <c r="N310" s="35"/>
      <c r="R310" s="107"/>
    </row>
    <row r="311" spans="10:18">
      <c r="J311" s="6"/>
      <c r="K311" s="35"/>
      <c r="M311" s="106"/>
      <c r="N311" s="35"/>
      <c r="R311" s="87"/>
    </row>
    <row r="312" spans="10:18">
      <c r="J312" s="6"/>
      <c r="K312" s="35"/>
      <c r="M312" s="97"/>
      <c r="N312" s="35"/>
      <c r="R312" s="107"/>
    </row>
    <row r="313" spans="10:18">
      <c r="J313" s="6"/>
      <c r="K313" s="35"/>
      <c r="M313" s="106"/>
      <c r="N313" s="35"/>
      <c r="R313" s="96"/>
    </row>
    <row r="314" spans="10:18">
      <c r="J314" s="6"/>
      <c r="K314" s="35"/>
      <c r="M314" s="97"/>
      <c r="N314" s="35"/>
      <c r="R314" s="88"/>
    </row>
    <row r="315" spans="10:18">
      <c r="J315" s="6"/>
      <c r="K315" s="35"/>
      <c r="M315" s="97"/>
      <c r="N315" s="35"/>
      <c r="R315" s="96"/>
    </row>
    <row r="316" spans="10:18">
      <c r="J316" s="6"/>
      <c r="K316" s="35"/>
      <c r="M316" s="97"/>
      <c r="N316" s="35"/>
      <c r="R316" s="96"/>
    </row>
    <row r="317" spans="10:18">
      <c r="J317" s="6"/>
      <c r="K317" s="35"/>
      <c r="M317" s="106"/>
      <c r="N317" s="35"/>
      <c r="R317" s="107"/>
    </row>
    <row r="318" spans="10:18">
      <c r="J318" s="6"/>
      <c r="K318" s="35"/>
      <c r="M318" s="97"/>
      <c r="N318" s="35"/>
      <c r="R318" s="96"/>
    </row>
    <row r="319" spans="10:18">
      <c r="J319" s="6"/>
      <c r="K319" s="35"/>
      <c r="M319" s="106"/>
      <c r="N319" s="35"/>
      <c r="R319" s="107"/>
    </row>
    <row r="320" spans="10:18">
      <c r="J320" s="6"/>
      <c r="K320" s="35"/>
      <c r="M320" s="97"/>
      <c r="N320" s="35"/>
      <c r="R320" s="96"/>
    </row>
    <row r="321" spans="10:18">
      <c r="J321" s="6"/>
      <c r="K321" s="35"/>
      <c r="M321" s="106"/>
      <c r="N321" s="35"/>
      <c r="R321" s="107"/>
    </row>
    <row r="322" spans="10:18">
      <c r="J322" s="6"/>
      <c r="K322" s="35"/>
      <c r="M322" s="97"/>
      <c r="N322" s="35"/>
      <c r="R322" s="96"/>
    </row>
    <row r="323" spans="10:18">
      <c r="J323" s="6"/>
      <c r="K323" s="35"/>
      <c r="M323" s="106"/>
      <c r="N323" s="35"/>
      <c r="R323" s="107"/>
    </row>
    <row r="324" spans="10:18">
      <c r="J324" s="6"/>
      <c r="K324" s="35"/>
      <c r="M324" s="97"/>
      <c r="N324" s="35"/>
      <c r="R324" s="87"/>
    </row>
    <row r="325" spans="10:18">
      <c r="J325" s="6"/>
      <c r="K325" s="35"/>
      <c r="M325" s="106"/>
      <c r="N325" s="35"/>
      <c r="R325" s="88"/>
    </row>
    <row r="326" spans="10:18">
      <c r="J326" s="6"/>
      <c r="K326" s="35"/>
      <c r="M326" s="97"/>
      <c r="N326" s="35"/>
      <c r="R326" s="96"/>
    </row>
    <row r="327" spans="10:18">
      <c r="J327" s="6"/>
      <c r="K327" s="35"/>
      <c r="M327" s="99"/>
      <c r="N327" s="35"/>
      <c r="R327" s="107"/>
    </row>
    <row r="328" spans="10:18">
      <c r="J328" s="6"/>
      <c r="K328" s="35"/>
      <c r="M328" s="99"/>
      <c r="N328" s="35"/>
      <c r="R328" s="87"/>
    </row>
    <row r="329" spans="10:18">
      <c r="J329" s="6"/>
      <c r="K329" s="35"/>
      <c r="M329" s="99"/>
      <c r="N329" s="35"/>
      <c r="R329" s="85"/>
    </row>
    <row r="330" spans="10:18">
      <c r="J330" s="6"/>
      <c r="K330" s="35"/>
      <c r="M330" s="99"/>
      <c r="N330" s="35"/>
      <c r="R330" s="98"/>
    </row>
    <row r="331" spans="10:18">
      <c r="J331" s="6"/>
      <c r="K331" s="35"/>
      <c r="M331" s="99"/>
      <c r="N331" s="35"/>
      <c r="R331" s="85"/>
    </row>
    <row r="332" spans="10:18">
      <c r="J332" s="6"/>
      <c r="K332" s="35"/>
      <c r="M332" s="99"/>
      <c r="N332" s="35"/>
      <c r="R332" s="98"/>
    </row>
    <row r="333" spans="10:18">
      <c r="J333" s="6"/>
      <c r="K333" s="35"/>
      <c r="M333" s="99"/>
      <c r="N333" s="35"/>
      <c r="R333" s="98"/>
    </row>
    <row r="334" spans="10:18">
      <c r="J334" s="6"/>
      <c r="K334" s="35"/>
      <c r="M334" s="99"/>
      <c r="N334" s="35"/>
      <c r="R334" s="85"/>
    </row>
    <row r="335" spans="10:18">
      <c r="J335" s="6"/>
      <c r="K335" s="35"/>
      <c r="M335" s="99"/>
      <c r="N335" s="35"/>
      <c r="R335" s="98"/>
    </row>
    <row r="336" spans="10:18">
      <c r="J336" s="6"/>
      <c r="K336" s="35"/>
      <c r="M336" s="91"/>
      <c r="N336" s="35"/>
      <c r="R336" s="85"/>
    </row>
    <row r="337" spans="10:18">
      <c r="J337" s="6"/>
      <c r="K337" s="35"/>
      <c r="M337" s="91"/>
      <c r="N337" s="35"/>
      <c r="R337" s="98"/>
    </row>
    <row r="338" spans="10:18">
      <c r="J338" s="6"/>
      <c r="K338" s="35"/>
      <c r="M338" s="91"/>
      <c r="N338" s="35"/>
      <c r="R338" s="98"/>
    </row>
    <row r="339" spans="10:18">
      <c r="J339" s="6"/>
      <c r="K339" s="35"/>
      <c r="M339" s="91"/>
      <c r="N339" s="35"/>
      <c r="R339" s="90"/>
    </row>
    <row r="340" spans="10:18">
      <c r="J340" s="6"/>
      <c r="K340" s="35"/>
      <c r="M340" s="91"/>
      <c r="N340" s="35"/>
      <c r="R340" s="90"/>
    </row>
    <row r="341" spans="10:18">
      <c r="J341" s="6"/>
      <c r="K341" s="35"/>
      <c r="M341" s="91"/>
      <c r="N341" s="35"/>
      <c r="R341" s="90"/>
    </row>
    <row r="342" spans="10:18">
      <c r="J342" s="6"/>
      <c r="K342" s="35"/>
      <c r="M342" s="91"/>
      <c r="N342" s="35"/>
      <c r="R342" s="80"/>
    </row>
    <row r="343" spans="10:18">
      <c r="J343" s="6"/>
      <c r="K343" s="35"/>
      <c r="M343" s="91"/>
      <c r="N343" s="35"/>
      <c r="R343" s="90"/>
    </row>
    <row r="344" spans="10:18">
      <c r="J344" s="6"/>
      <c r="K344" s="35"/>
      <c r="M344" s="95"/>
      <c r="N344" s="35"/>
      <c r="R344" s="90"/>
    </row>
    <row r="345" spans="10:18">
      <c r="J345" s="6"/>
      <c r="K345" s="35"/>
      <c r="M345" s="108"/>
      <c r="N345" s="35"/>
      <c r="R345" s="90"/>
    </row>
    <row r="346" spans="10:18">
      <c r="J346" s="6"/>
      <c r="K346" s="35"/>
      <c r="M346" s="97"/>
      <c r="N346" s="35"/>
      <c r="R346" s="90"/>
    </row>
    <row r="347" spans="10:18">
      <c r="J347" s="6"/>
      <c r="K347" s="35"/>
      <c r="M347" s="92"/>
      <c r="N347" s="35"/>
      <c r="R347" s="94"/>
    </row>
    <row r="348" spans="10:18">
      <c r="J348" s="6"/>
      <c r="K348" s="35"/>
      <c r="M348" s="92"/>
      <c r="N348" s="35"/>
      <c r="R348" s="89"/>
    </row>
    <row r="349" spans="10:18">
      <c r="J349" s="6"/>
      <c r="K349" s="35"/>
      <c r="M349" s="92"/>
      <c r="N349" s="35"/>
      <c r="R349" s="96"/>
    </row>
    <row r="350" spans="10:18">
      <c r="J350" s="6"/>
      <c r="K350" s="35"/>
      <c r="M350" s="92"/>
      <c r="N350" s="35"/>
      <c r="R350" s="83"/>
    </row>
    <row r="351" spans="10:18">
      <c r="J351" s="6"/>
      <c r="K351" s="35"/>
      <c r="M351" s="99"/>
      <c r="N351" s="35"/>
      <c r="R351" s="83"/>
    </row>
    <row r="352" spans="10:18">
      <c r="J352" s="6"/>
      <c r="K352" s="35"/>
      <c r="M352" s="105"/>
      <c r="N352" s="35"/>
      <c r="R352" s="83"/>
    </row>
    <row r="353" spans="10:18">
      <c r="J353" s="6"/>
      <c r="K353" s="35"/>
      <c r="M353" s="91"/>
      <c r="N353" s="35"/>
      <c r="R353" s="83"/>
    </row>
    <row r="354" spans="10:18">
      <c r="J354" s="6"/>
      <c r="K354" s="35"/>
      <c r="M354" s="91"/>
      <c r="N354" s="35"/>
      <c r="R354" s="85"/>
    </row>
    <row r="355" spans="10:18">
      <c r="J355" s="6"/>
      <c r="K355" s="35"/>
      <c r="M355" s="99"/>
      <c r="N355" s="35"/>
      <c r="R355" s="109"/>
    </row>
    <row r="356" spans="10:18">
      <c r="J356" s="6"/>
      <c r="K356" s="35"/>
      <c r="M356" s="110"/>
      <c r="N356" s="35"/>
      <c r="R356" s="90"/>
    </row>
    <row r="357" spans="10:18">
      <c r="J357" s="6"/>
      <c r="K357" s="35"/>
      <c r="M357" s="99"/>
      <c r="N357" s="35"/>
      <c r="R357" s="90"/>
    </row>
    <row r="358" spans="10:18">
      <c r="J358" s="6"/>
      <c r="K358" s="35"/>
      <c r="M358" s="99"/>
      <c r="N358" s="35"/>
      <c r="R358" s="90"/>
    </row>
    <row r="359" spans="10:18">
      <c r="J359" s="6"/>
      <c r="K359" s="35"/>
      <c r="M359" s="37"/>
      <c r="N359" s="35"/>
      <c r="R359" s="90"/>
    </row>
    <row r="360" spans="10:18">
      <c r="J360" s="6"/>
      <c r="K360" s="35"/>
      <c r="M360" s="37"/>
      <c r="N360" s="35"/>
      <c r="R360" s="98"/>
    </row>
    <row r="361" spans="10:18">
      <c r="J361" s="6"/>
      <c r="K361" s="35"/>
      <c r="M361" s="37"/>
      <c r="N361" s="35"/>
      <c r="R361" s="111"/>
    </row>
    <row r="362" spans="10:18">
      <c r="J362" s="6"/>
      <c r="K362" s="35"/>
      <c r="M362" s="55"/>
      <c r="N362" s="35"/>
      <c r="R362" s="98"/>
    </row>
    <row r="363" spans="10:18">
      <c r="J363" s="6"/>
      <c r="K363" s="35"/>
      <c r="M363" s="37"/>
      <c r="N363" s="35"/>
      <c r="R363" s="98"/>
    </row>
    <row r="364" spans="10:18">
      <c r="J364" s="6"/>
      <c r="K364" s="35"/>
      <c r="M364" s="112"/>
      <c r="N364" s="35"/>
      <c r="R364" s="80"/>
    </row>
    <row r="365" spans="10:18">
      <c r="J365" s="6"/>
      <c r="K365" s="35"/>
      <c r="M365" s="112"/>
      <c r="N365" s="35"/>
      <c r="R365" s="80"/>
    </row>
    <row r="366" spans="10:18">
      <c r="J366" s="6"/>
      <c r="K366" s="35"/>
      <c r="M366" s="112"/>
      <c r="N366" s="35"/>
      <c r="R366" s="80"/>
    </row>
    <row r="367" spans="10:18">
      <c r="J367" s="6"/>
      <c r="K367" s="35"/>
      <c r="M367" s="91"/>
      <c r="N367" s="35"/>
      <c r="R367" s="86"/>
    </row>
    <row r="368" spans="10:18">
      <c r="J368" s="6"/>
      <c r="K368" s="35"/>
      <c r="M368" s="99"/>
      <c r="N368" s="35"/>
      <c r="R368" s="80"/>
    </row>
    <row r="369" spans="10:18">
      <c r="J369" s="6"/>
      <c r="K369" s="35"/>
      <c r="M369" s="91"/>
      <c r="N369" s="35"/>
      <c r="R369" s="113"/>
    </row>
    <row r="370" spans="10:18">
      <c r="J370" s="6"/>
      <c r="K370" s="35"/>
      <c r="M370" s="114"/>
      <c r="N370" s="35"/>
      <c r="R370" s="113"/>
    </row>
    <row r="371" spans="10:18">
      <c r="J371" s="6"/>
      <c r="K371" s="35"/>
      <c r="M371" s="99"/>
      <c r="N371" s="35"/>
      <c r="R371" s="113"/>
    </row>
    <row r="372" spans="10:18">
      <c r="J372" s="6"/>
      <c r="K372" s="35"/>
      <c r="M372" s="99"/>
      <c r="N372" s="35"/>
      <c r="R372" s="113"/>
    </row>
    <row r="373" spans="10:18">
      <c r="J373" s="6"/>
      <c r="K373" s="35"/>
      <c r="M373" s="106"/>
      <c r="N373" s="35"/>
      <c r="R373" s="90"/>
    </row>
    <row r="374" spans="10:18">
      <c r="J374" s="6"/>
      <c r="K374" s="35"/>
      <c r="M374" s="58"/>
      <c r="N374" s="35"/>
      <c r="R374" s="98"/>
    </row>
    <row r="375" spans="10:18">
      <c r="J375" s="6"/>
      <c r="K375" s="35"/>
      <c r="M375" s="37"/>
      <c r="N375" s="35"/>
      <c r="R375" s="115"/>
    </row>
    <row r="376" spans="10:18">
      <c r="J376" s="6"/>
      <c r="K376" s="35"/>
      <c r="M376" s="106"/>
      <c r="N376" s="35"/>
      <c r="R376" s="116"/>
    </row>
    <row r="377" spans="10:18">
      <c r="J377" s="6"/>
      <c r="K377" s="35"/>
      <c r="M377" s="106"/>
      <c r="N377" s="35"/>
      <c r="R377" s="117"/>
    </row>
    <row r="378" spans="10:18">
      <c r="J378" s="6"/>
      <c r="K378" s="35"/>
      <c r="M378" s="106"/>
      <c r="N378" s="35"/>
      <c r="R378" s="117"/>
    </row>
    <row r="379" spans="10:18">
      <c r="J379" s="6"/>
      <c r="K379" s="35"/>
      <c r="M379" s="97"/>
      <c r="N379" s="35"/>
      <c r="R379" s="118"/>
    </row>
    <row r="380" spans="10:18">
      <c r="J380" s="6"/>
      <c r="K380" s="35"/>
      <c r="M380" s="95"/>
      <c r="N380" s="35"/>
      <c r="R380" s="119"/>
    </row>
    <row r="381" spans="10:18">
      <c r="J381" s="6"/>
      <c r="K381" s="35"/>
      <c r="M381" s="95"/>
      <c r="N381" s="35"/>
      <c r="R381" s="120"/>
    </row>
    <row r="382" spans="10:18">
      <c r="J382" s="6"/>
      <c r="K382" s="35"/>
      <c r="M382" s="91"/>
      <c r="N382" s="35"/>
      <c r="R382" s="118"/>
    </row>
    <row r="383" spans="10:18">
      <c r="J383" s="6"/>
      <c r="K383" s="35"/>
      <c r="M383" s="91"/>
      <c r="N383" s="35"/>
      <c r="R383" s="118"/>
    </row>
    <row r="384" spans="10:18">
      <c r="J384" s="6"/>
      <c r="K384" s="35"/>
      <c r="M384" s="37"/>
      <c r="N384" s="35"/>
      <c r="R384" s="118"/>
    </row>
    <row r="385" spans="10:18">
      <c r="J385" s="6"/>
      <c r="K385" s="35"/>
      <c r="M385" s="99"/>
      <c r="N385" s="35"/>
      <c r="R385" s="121"/>
    </row>
    <row r="386" spans="10:18">
      <c r="J386" s="6"/>
      <c r="K386" s="35"/>
      <c r="M386" s="99"/>
      <c r="N386" s="35"/>
      <c r="R386" s="122"/>
    </row>
    <row r="387" spans="10:18">
      <c r="J387" s="6"/>
      <c r="K387" s="35"/>
      <c r="M387" s="99"/>
      <c r="N387" s="35"/>
      <c r="R387" s="122"/>
    </row>
    <row r="388" spans="10:18">
      <c r="J388" s="6"/>
      <c r="K388" s="35"/>
      <c r="M388" s="112"/>
      <c r="N388" s="35"/>
      <c r="R388" s="115"/>
    </row>
    <row r="389" spans="10:18">
      <c r="J389" s="6"/>
      <c r="K389" s="35"/>
      <c r="M389" s="112"/>
      <c r="N389" s="35"/>
      <c r="R389" s="115"/>
    </row>
    <row r="390" spans="10:18">
      <c r="J390" s="6"/>
      <c r="K390" s="35"/>
      <c r="M390" s="112"/>
      <c r="N390" s="35"/>
      <c r="R390" s="120"/>
    </row>
    <row r="391" spans="10:18">
      <c r="J391" s="6"/>
      <c r="K391" s="35"/>
      <c r="M391" s="112"/>
      <c r="N391" s="35"/>
      <c r="R391" s="117"/>
    </row>
    <row r="392" spans="10:18">
      <c r="J392" s="6"/>
      <c r="K392" s="35"/>
      <c r="M392" s="37"/>
      <c r="N392" s="35"/>
      <c r="R392" s="117"/>
    </row>
    <row r="393" spans="10:18">
      <c r="J393" s="6"/>
      <c r="K393" s="35"/>
      <c r="M393" s="99"/>
      <c r="N393" s="35"/>
      <c r="R393" s="117"/>
    </row>
    <row r="394" spans="10:18">
      <c r="J394" s="6"/>
      <c r="K394" s="35"/>
      <c r="M394" s="99"/>
      <c r="N394" s="35"/>
      <c r="R394" s="123"/>
    </row>
    <row r="395" spans="10:18">
      <c r="J395" s="6"/>
      <c r="K395" s="35"/>
      <c r="M395" s="37"/>
      <c r="N395" s="35"/>
      <c r="R395" s="123"/>
    </row>
    <row r="396" spans="10:18">
      <c r="J396" s="6"/>
      <c r="K396" s="35"/>
      <c r="M396" s="37"/>
      <c r="N396" s="35"/>
      <c r="R396" s="123"/>
    </row>
    <row r="397" spans="10:18">
      <c r="J397" s="6"/>
      <c r="K397" s="35"/>
      <c r="M397" s="37"/>
      <c r="N397" s="35"/>
      <c r="R397" s="123"/>
    </row>
    <row r="398" spans="10:18">
      <c r="J398" s="6"/>
      <c r="K398" s="35"/>
      <c r="M398" s="37"/>
      <c r="N398" s="35"/>
      <c r="R398" s="120"/>
    </row>
    <row r="399" spans="10:18">
      <c r="J399" s="6"/>
      <c r="K399" s="35"/>
      <c r="M399" s="124"/>
      <c r="N399" s="35"/>
      <c r="R399" s="117"/>
    </row>
    <row r="400" spans="10:18">
      <c r="J400" s="6"/>
      <c r="K400" s="35"/>
      <c r="M400" s="37"/>
      <c r="N400" s="35"/>
      <c r="R400" s="117"/>
    </row>
    <row r="401" spans="10:18">
      <c r="J401" s="6"/>
      <c r="K401" s="35"/>
      <c r="M401" s="58"/>
      <c r="N401" s="35"/>
      <c r="R401" s="80"/>
    </row>
    <row r="402" spans="10:18">
      <c r="J402" s="6"/>
      <c r="K402" s="35"/>
      <c r="M402" s="37"/>
      <c r="N402" s="35"/>
      <c r="R402" s="80"/>
    </row>
    <row r="403" spans="10:18">
      <c r="J403" s="6"/>
      <c r="K403" s="35"/>
      <c r="M403" s="55"/>
      <c r="N403" s="35"/>
      <c r="R403" s="80"/>
    </row>
    <row r="404" spans="10:18">
      <c r="J404" s="6"/>
      <c r="K404" s="35"/>
      <c r="M404" s="38"/>
      <c r="N404" s="35"/>
      <c r="R404" s="80"/>
    </row>
    <row r="405" spans="10:18">
      <c r="J405" s="6"/>
      <c r="K405" s="35"/>
      <c r="M405" s="58"/>
      <c r="N405" s="35"/>
      <c r="R405" s="125"/>
    </row>
    <row r="406" spans="10:18">
      <c r="J406" s="6"/>
      <c r="K406" s="35"/>
      <c r="M406" s="58"/>
      <c r="N406" s="35"/>
      <c r="R406" s="80"/>
    </row>
    <row r="407" spans="10:18">
      <c r="J407" s="6"/>
      <c r="K407" s="35"/>
      <c r="M407" s="38"/>
      <c r="N407" s="35"/>
      <c r="R407" s="85"/>
    </row>
    <row r="408" spans="10:18">
      <c r="J408" s="6"/>
      <c r="K408" s="35"/>
      <c r="M408" s="58"/>
      <c r="N408" s="35"/>
      <c r="R408" s="86"/>
    </row>
    <row r="409" spans="10:18">
      <c r="J409" s="6"/>
      <c r="K409" s="35"/>
      <c r="M409" s="58"/>
      <c r="N409" s="35"/>
      <c r="R409" s="80"/>
    </row>
    <row r="410" spans="10:18">
      <c r="J410" s="6"/>
      <c r="K410" s="35"/>
      <c r="M410" s="91"/>
      <c r="N410" s="35"/>
      <c r="R410" s="86"/>
    </row>
    <row r="411" spans="10:18">
      <c r="J411" s="6"/>
      <c r="K411" s="35"/>
      <c r="M411" s="46"/>
      <c r="N411" s="35"/>
      <c r="R411" s="87"/>
    </row>
    <row r="412" spans="10:18">
      <c r="J412" s="6"/>
      <c r="K412" s="35"/>
      <c r="M412" s="37"/>
      <c r="N412" s="35"/>
      <c r="R412" s="85"/>
    </row>
    <row r="413" spans="10:18">
      <c r="J413" s="6"/>
      <c r="K413" s="35"/>
      <c r="M413" s="37"/>
      <c r="N413" s="35"/>
      <c r="R413" s="85"/>
    </row>
    <row r="414" spans="10:18">
      <c r="J414" s="6"/>
      <c r="K414" s="35"/>
      <c r="M414" s="58"/>
      <c r="N414" s="35"/>
      <c r="R414" s="87"/>
    </row>
    <row r="415" spans="10:18">
      <c r="J415" s="6"/>
      <c r="K415" s="35"/>
      <c r="M415" s="55"/>
      <c r="N415" s="35"/>
      <c r="R415" s="85"/>
    </row>
    <row r="416" spans="10:18">
      <c r="J416" s="6"/>
      <c r="K416" s="35"/>
      <c r="M416" s="37"/>
      <c r="N416" s="35"/>
      <c r="R416" s="85"/>
    </row>
    <row r="417" spans="10:18">
      <c r="J417" s="6"/>
      <c r="K417" s="35"/>
      <c r="M417" s="55"/>
      <c r="N417" s="35"/>
      <c r="R417" s="90"/>
    </row>
    <row r="418" spans="10:18">
      <c r="J418" s="6"/>
      <c r="K418" s="35"/>
      <c r="M418" s="58"/>
      <c r="N418" s="35"/>
      <c r="R418" s="88"/>
    </row>
    <row r="419" spans="10:18">
      <c r="J419" s="6"/>
      <c r="K419" s="35"/>
      <c r="M419" s="58"/>
      <c r="N419" s="35"/>
      <c r="R419" s="80"/>
    </row>
    <row r="420" spans="10:18">
      <c r="J420" s="6"/>
      <c r="K420" s="35"/>
      <c r="M420" s="58"/>
      <c r="N420" s="35"/>
      <c r="R420" s="80"/>
    </row>
    <row r="421" spans="10:18">
      <c r="J421" s="6"/>
      <c r="K421" s="35"/>
      <c r="M421" s="37"/>
      <c r="N421" s="35"/>
      <c r="R421" s="85"/>
    </row>
    <row r="422" spans="10:18">
      <c r="J422" s="6"/>
      <c r="K422" s="35"/>
      <c r="M422" s="62"/>
      <c r="N422" s="35"/>
      <c r="R422" s="86"/>
    </row>
    <row r="423" spans="10:18">
      <c r="J423" s="6"/>
      <c r="K423" s="35"/>
      <c r="M423" s="126"/>
      <c r="N423" s="35"/>
      <c r="R423" s="80"/>
    </row>
    <row r="424" spans="10:18">
      <c r="J424" s="6"/>
      <c r="K424" s="35"/>
      <c r="M424" s="126"/>
      <c r="N424" s="35"/>
      <c r="R424" s="86"/>
    </row>
    <row r="425" spans="10:18">
      <c r="J425" s="6"/>
      <c r="K425" s="35"/>
      <c r="M425" s="37"/>
      <c r="N425" s="35"/>
      <c r="R425" s="85"/>
    </row>
    <row r="426" spans="10:18">
      <c r="J426" s="6"/>
      <c r="K426" s="35"/>
      <c r="M426" s="37"/>
      <c r="N426" s="35"/>
      <c r="R426" s="85"/>
    </row>
    <row r="427" spans="10:18">
      <c r="J427" s="6"/>
      <c r="K427" s="35"/>
      <c r="M427" s="37"/>
      <c r="N427" s="35"/>
      <c r="R427" s="85"/>
    </row>
    <row r="428" spans="10:18">
      <c r="J428" s="6"/>
      <c r="K428" s="35"/>
      <c r="M428" s="37"/>
      <c r="N428" s="35"/>
      <c r="R428" s="80"/>
    </row>
    <row r="429" spans="10:18">
      <c r="J429" s="6"/>
      <c r="K429" s="35"/>
      <c r="M429" s="37"/>
      <c r="N429" s="35"/>
      <c r="R429" s="127"/>
    </row>
    <row r="430" spans="10:18">
      <c r="J430" s="6"/>
      <c r="K430" s="35"/>
      <c r="M430" s="37"/>
      <c r="N430" s="35"/>
      <c r="R430" s="128"/>
    </row>
    <row r="431" spans="10:18">
      <c r="J431" s="6"/>
      <c r="K431" s="35"/>
      <c r="M431" s="61"/>
      <c r="N431" s="35"/>
      <c r="R431" s="128"/>
    </row>
    <row r="432" spans="10:18">
      <c r="J432" s="6"/>
      <c r="K432" s="35"/>
      <c r="M432" s="61"/>
      <c r="N432" s="35"/>
      <c r="R432" s="80"/>
    </row>
    <row r="433" spans="10:18">
      <c r="J433" s="6"/>
      <c r="K433" s="35"/>
      <c r="M433" s="61"/>
      <c r="N433" s="35"/>
      <c r="R433" s="80"/>
    </row>
    <row r="434" spans="10:18">
      <c r="J434" s="6"/>
      <c r="K434" s="35"/>
      <c r="M434" s="61"/>
      <c r="N434" s="35"/>
      <c r="R434" s="80"/>
    </row>
    <row r="435" spans="10:18">
      <c r="J435" s="6"/>
      <c r="K435" s="35"/>
      <c r="M435" s="61"/>
      <c r="N435" s="35"/>
      <c r="R435" s="80"/>
    </row>
    <row r="436" spans="10:18">
      <c r="J436" s="6"/>
      <c r="K436" s="35"/>
      <c r="M436" s="61"/>
      <c r="N436" s="35"/>
      <c r="R436" s="80"/>
    </row>
    <row r="437" spans="10:18">
      <c r="J437" s="6"/>
      <c r="K437" s="35"/>
      <c r="M437" s="61"/>
      <c r="N437" s="35"/>
      <c r="R437" s="80"/>
    </row>
    <row r="438" spans="10:18">
      <c r="J438" s="6"/>
      <c r="K438" s="35"/>
      <c r="M438" s="129"/>
      <c r="N438" s="35"/>
      <c r="R438" s="109"/>
    </row>
    <row r="439" spans="10:18">
      <c r="J439" s="6"/>
      <c r="K439" s="35"/>
      <c r="M439" s="130"/>
      <c r="N439" s="35"/>
      <c r="R439" s="109"/>
    </row>
    <row r="440" spans="10:18">
      <c r="J440" s="6"/>
      <c r="K440" s="35"/>
      <c r="M440" s="130"/>
      <c r="N440" s="35"/>
      <c r="R440" s="109"/>
    </row>
    <row r="441" spans="10:18">
      <c r="J441" s="109"/>
      <c r="K441" s="35"/>
      <c r="R441" s="109"/>
    </row>
    <row r="442" spans="10:18">
      <c r="J442" s="109"/>
      <c r="K442" s="35"/>
      <c r="R442" s="109"/>
    </row>
    <row r="443" spans="10:18">
      <c r="J443" s="131"/>
      <c r="K443" s="35"/>
      <c r="R443" s="109"/>
    </row>
    <row r="444" spans="10:18">
      <c r="J444" s="132"/>
      <c r="K444" s="35"/>
      <c r="R444" s="109"/>
    </row>
    <row r="445" spans="10:18">
      <c r="J445" s="132"/>
      <c r="K445" s="35"/>
      <c r="R445" s="131"/>
    </row>
    <row r="446" spans="10:18">
      <c r="R446" s="132"/>
    </row>
    <row r="447" spans="10:18">
      <c r="R447" s="132"/>
    </row>
  </sheetData>
  <mergeCells count="2">
    <mergeCell ref="I4:I27"/>
    <mergeCell ref="A1:I2"/>
  </mergeCells>
  <conditionalFormatting sqref="M171">
    <cfRule type="duplicateValues" dxfId="0" priority="30"/>
  </conditionalFormatting>
  <conditionalFormatting sqref="M172">
    <cfRule type="duplicateValues" dxfId="0" priority="32"/>
  </conditionalFormatting>
  <conditionalFormatting sqref="M197">
    <cfRule type="duplicateValues" dxfId="0" priority="31"/>
  </conditionalFormatting>
  <conditionalFormatting sqref="M199">
    <cfRule type="duplicateValues" dxfId="0" priority="29"/>
  </conditionalFormatting>
  <conditionalFormatting sqref="M217">
    <cfRule type="duplicateValues" dxfId="0" priority="28"/>
  </conditionalFormatting>
  <conditionalFormatting sqref="M258">
    <cfRule type="duplicateValues" dxfId="0" priority="27"/>
  </conditionalFormatting>
  <conditionalFormatting sqref="M282">
    <cfRule type="duplicateValues" dxfId="0" priority="26"/>
  </conditionalFormatting>
  <conditionalFormatting sqref="M288">
    <cfRule type="duplicateValues" dxfId="0" priority="25"/>
  </conditionalFormatting>
  <conditionalFormatting sqref="M355">
    <cfRule type="duplicateValues" dxfId="0" priority="24"/>
  </conditionalFormatting>
  <conditionalFormatting sqref="M410">
    <cfRule type="duplicateValues" dxfId="0" priority="23"/>
  </conditionalFormatting>
  <conditionalFormatting sqref="M412">
    <cfRule type="duplicateValues" dxfId="0" priority="19"/>
  </conditionalFormatting>
  <conditionalFormatting sqref="M414">
    <cfRule type="duplicateValues" dxfId="0" priority="21"/>
  </conditionalFormatting>
  <conditionalFormatting sqref="M415">
    <cfRule type="duplicateValues" dxfId="0" priority="20"/>
  </conditionalFormatting>
  <conditionalFormatting sqref="R417">
    <cfRule type="duplicateValues" dxfId="0" priority="50"/>
  </conditionalFormatting>
  <conditionalFormatting sqref="R419">
    <cfRule type="duplicateValues" dxfId="0" priority="46"/>
  </conditionalFormatting>
  <conditionalFormatting sqref="M421">
    <cfRule type="duplicateValues" dxfId="0" priority="18"/>
  </conditionalFormatting>
  <conditionalFormatting sqref="R421">
    <cfRule type="duplicateValues" dxfId="0" priority="48"/>
  </conditionalFormatting>
  <conditionalFormatting sqref="R422">
    <cfRule type="duplicateValues" dxfId="0" priority="47"/>
  </conditionalFormatting>
  <conditionalFormatting sqref="M427">
    <cfRule type="duplicateValues" dxfId="0" priority="22"/>
  </conditionalFormatting>
  <conditionalFormatting sqref="R428">
    <cfRule type="duplicateValues" dxfId="0" priority="45"/>
  </conditionalFormatting>
  <conditionalFormatting sqref="R434">
    <cfRule type="duplicateValues" dxfId="0" priority="49"/>
  </conditionalFormatting>
  <pageMargins left="0.357638888888889" right="0.357638888888889" top="1" bottom="1" header="0" footer="0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2019-11-05T08:09:00Z</cp:lastPrinted>
  <dcterms:modified xsi:type="dcterms:W3CDTF">2026-04-02T08:55:32Z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6C3BEE41EA834623BDDAA95E66390FE8_13</vt:lpwstr>
  </property>
  <property fmtid="{D5CDD505-2E9C-101B-9397-08002B2CF9AE}" pid="3" name="KSOProductBuildVer">
    <vt:lpwstr>2052-12.1.0.24657</vt:lpwstr>
  </property>
  <property fmtid="{D5CDD505-2E9C-101B-9397-08002B2CF9AE}" pid="4" name="commondata">
    <vt:lpwstr>eyJoZGlkIjoiZDM4ZTg1ZTI2MDI4MjU2ZmM3MDQzYWMwNTcwOTk2NWUifQ==</vt:lpwstr>
  </property>
  <property fmtid="{D5CDD505-2E9C-101B-9397-08002B2CF9AE}" pid="5" name="CalculationRule">
    <vt:i4>0</vt:i4>
  </property>
</Properties>
</file>