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EFBBC717-AA27-42DE-894E-E52F900570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8" i="1"/>
  <c r="D7" i="1"/>
  <c r="C7" i="1"/>
  <c r="C5" i="1"/>
  <c r="C4" i="1"/>
</calcChain>
</file>

<file path=xl/sharedStrings.xml><?xml version="1.0" encoding="utf-8"?>
<sst xmlns="http://schemas.openxmlformats.org/spreadsheetml/2006/main" count="30" uniqueCount="22">
  <si>
    <t>附件：</t>
  </si>
  <si>
    <t>2025年1-6月柳北区企业吸纳脱贫劳动力（含防止返贫监测对象）社会保险补贴明细表</t>
  </si>
  <si>
    <t>序号</t>
  </si>
  <si>
    <t>单位名称</t>
  </si>
  <si>
    <t>单位社保编号</t>
  </si>
  <si>
    <t>申请补贴内容</t>
  </si>
  <si>
    <t>是否劳务                     派遣单位</t>
  </si>
  <si>
    <t>补贴人数</t>
  </si>
  <si>
    <t>社会保险补贴金额（元）</t>
  </si>
  <si>
    <t>广西全汇食品有限公司</t>
  </si>
  <si>
    <t>91450200MA5KYL7M1R</t>
  </si>
  <si>
    <t>2025年1-6月企业吸纳脱贫劳动力（含防止返贫监测对象）社会保险补贴</t>
  </si>
  <si>
    <t>否</t>
  </si>
  <si>
    <t>柳州旷达汽车饰件有限公司</t>
  </si>
  <si>
    <t>91450200MA5KD5LR3X</t>
  </si>
  <si>
    <t>柳州市顺驰机械有限公司</t>
  </si>
  <si>
    <t>柳州长鸣文化科技有限公司</t>
  </si>
  <si>
    <t>91450205MA5QA1197Y</t>
  </si>
  <si>
    <t>柳州佳饰家装饰材料有限公司</t>
  </si>
  <si>
    <t>91450205083608416C</t>
  </si>
  <si>
    <t>合计金额:贰拾壹万零捌佰捌拾贰元肆角叁分</t>
  </si>
  <si>
    <t>统一社会信用代码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</si>
</sst>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indent="1"/>
    </xf>
    <xf numFmtId="179" fontId="5" fillId="0" borderId="1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8" xfId="1" xr:uid="{00000000-0005-0000-0000-000031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G4" sqref="G4"/>
    </sheetView>
  </sheetViews>
  <sheetFormatPr defaultColWidth="9" defaultRowHeight="13.5" x14ac:dyDescent="0.15"/>
  <cols>
    <col min="1" max="1" width="6.625" customWidth="1"/>
    <col min="2" max="2" width="29.375" customWidth="1"/>
    <col min="3" max="3" width="14.25" customWidth="1"/>
    <col min="4" max="4" width="23.625" customWidth="1"/>
    <col min="5" max="5" width="23.875" customWidth="1"/>
    <col min="6" max="6" width="9.75" customWidth="1"/>
    <col min="7" max="7" width="12.875" customWidth="1"/>
    <col min="8" max="8" width="19.875" customWidth="1"/>
  </cols>
  <sheetData>
    <row r="1" spans="1:13" ht="20.100000000000001" customHeight="1" x14ac:dyDescent="0.15">
      <c r="A1" t="s">
        <v>0</v>
      </c>
    </row>
    <row r="2" spans="1:13" ht="42.95" customHeight="1" x14ac:dyDescent="0.15">
      <c r="A2" s="16" t="s">
        <v>1</v>
      </c>
      <c r="B2" s="16"/>
      <c r="C2" s="16"/>
      <c r="D2" s="16"/>
      <c r="E2" s="16"/>
      <c r="F2" s="16"/>
      <c r="G2" s="16"/>
      <c r="H2" s="16"/>
    </row>
    <row r="3" spans="1:13" ht="42.95" customHeight="1" x14ac:dyDescent="0.15">
      <c r="A3" s="2" t="s">
        <v>2</v>
      </c>
      <c r="B3" s="2" t="s">
        <v>3</v>
      </c>
      <c r="C3" s="2" t="s">
        <v>4</v>
      </c>
      <c r="D3" s="35" t="s">
        <v>21</v>
      </c>
      <c r="E3" s="2" t="s">
        <v>5</v>
      </c>
      <c r="F3" s="2" t="s">
        <v>6</v>
      </c>
      <c r="G3" s="2" t="s">
        <v>7</v>
      </c>
      <c r="H3" s="3" t="s">
        <v>8</v>
      </c>
    </row>
    <row r="4" spans="1:13" s="1" customFormat="1" ht="42.95" customHeight="1" x14ac:dyDescent="0.15">
      <c r="A4" s="4">
        <v>1</v>
      </c>
      <c r="B4" s="5" t="s">
        <v>9</v>
      </c>
      <c r="C4" s="6" t="str">
        <f>"452613641"</f>
        <v>452613641</v>
      </c>
      <c r="D4" s="7" t="s">
        <v>10</v>
      </c>
      <c r="E4" s="8" t="s">
        <v>11</v>
      </c>
      <c r="F4" s="8" t="s">
        <v>12</v>
      </c>
      <c r="G4" s="9">
        <v>8</v>
      </c>
      <c r="H4" s="10">
        <v>47670.720000000001</v>
      </c>
    </row>
    <row r="5" spans="1:13" s="1" customFormat="1" ht="24.95" customHeight="1" x14ac:dyDescent="0.15">
      <c r="A5" s="21">
        <v>2</v>
      </c>
      <c r="B5" s="23" t="s">
        <v>13</v>
      </c>
      <c r="C5" s="25" t="str">
        <f>"452609827"</f>
        <v>452609827</v>
      </c>
      <c r="D5" s="25" t="s">
        <v>14</v>
      </c>
      <c r="E5" s="27" t="s">
        <v>11</v>
      </c>
      <c r="F5" s="27" t="s">
        <v>12</v>
      </c>
      <c r="G5" s="29">
        <v>7</v>
      </c>
      <c r="H5" s="33">
        <v>28801.06</v>
      </c>
    </row>
    <row r="6" spans="1:13" s="1" customFormat="1" ht="24.95" customHeight="1" x14ac:dyDescent="0.15">
      <c r="A6" s="22"/>
      <c r="B6" s="24"/>
      <c r="C6" s="26"/>
      <c r="D6" s="26"/>
      <c r="E6" s="28"/>
      <c r="F6" s="28"/>
      <c r="G6" s="30"/>
      <c r="H6" s="34"/>
    </row>
    <row r="7" spans="1:13" s="1" customFormat="1" ht="42" customHeight="1" x14ac:dyDescent="0.15">
      <c r="A7" s="4">
        <v>3</v>
      </c>
      <c r="B7" s="11" t="s">
        <v>15</v>
      </c>
      <c r="C7" s="12" t="str">
        <f>"452591343"</f>
        <v>452591343</v>
      </c>
      <c r="D7" s="7" t="str">
        <f>"914502057759515494"</f>
        <v>914502057759515494</v>
      </c>
      <c r="E7" s="8" t="s">
        <v>11</v>
      </c>
      <c r="F7" s="8" t="s">
        <v>12</v>
      </c>
      <c r="G7" s="9">
        <v>6</v>
      </c>
      <c r="H7" s="13">
        <v>35753.040000000001</v>
      </c>
    </row>
    <row r="8" spans="1:13" s="1" customFormat="1" ht="24.95" customHeight="1" x14ac:dyDescent="0.15">
      <c r="A8" s="21">
        <v>4</v>
      </c>
      <c r="B8" s="23" t="s">
        <v>16</v>
      </c>
      <c r="C8" s="25" t="str">
        <f>"452581367"</f>
        <v>452581367</v>
      </c>
      <c r="D8" s="25" t="s">
        <v>17</v>
      </c>
      <c r="E8" s="27" t="s">
        <v>11</v>
      </c>
      <c r="F8" s="27" t="s">
        <v>12</v>
      </c>
      <c r="G8" s="29">
        <v>12</v>
      </c>
      <c r="H8" s="33">
        <v>55952.59</v>
      </c>
      <c r="M8" s="1">
        <v>6</v>
      </c>
    </row>
    <row r="9" spans="1:13" s="1" customFormat="1" ht="15.95" customHeight="1" x14ac:dyDescent="0.15">
      <c r="A9" s="22"/>
      <c r="B9" s="24"/>
      <c r="C9" s="26"/>
      <c r="D9" s="26"/>
      <c r="E9" s="28"/>
      <c r="F9" s="28"/>
      <c r="G9" s="30"/>
      <c r="H9" s="34"/>
    </row>
    <row r="10" spans="1:13" s="1" customFormat="1" ht="45" customHeight="1" x14ac:dyDescent="0.15">
      <c r="A10" s="21">
        <v>5</v>
      </c>
      <c r="B10" s="23" t="s">
        <v>18</v>
      </c>
      <c r="C10" s="25" t="str">
        <f>"452622564"</f>
        <v>452622564</v>
      </c>
      <c r="D10" s="25" t="s">
        <v>19</v>
      </c>
      <c r="E10" s="27" t="s">
        <v>11</v>
      </c>
      <c r="F10" s="27" t="s">
        <v>12</v>
      </c>
      <c r="G10" s="31">
        <v>9</v>
      </c>
      <c r="H10" s="33">
        <v>42705.02</v>
      </c>
    </row>
    <row r="11" spans="1:13" s="1" customFormat="1" ht="8.1" customHeight="1" x14ac:dyDescent="0.15">
      <c r="A11" s="22"/>
      <c r="B11" s="24"/>
      <c r="C11" s="26"/>
      <c r="D11" s="26"/>
      <c r="E11" s="28"/>
      <c r="F11" s="28"/>
      <c r="G11" s="32"/>
      <c r="H11" s="34"/>
    </row>
    <row r="12" spans="1:13" ht="32.1" customHeight="1" x14ac:dyDescent="0.15">
      <c r="A12" s="17" t="s">
        <v>20</v>
      </c>
      <c r="B12" s="18"/>
      <c r="C12" s="18"/>
      <c r="D12" s="18"/>
      <c r="E12" s="19"/>
      <c r="F12" s="14"/>
      <c r="G12" s="15">
        <v>42</v>
      </c>
      <c r="H12" s="10">
        <v>210882.43</v>
      </c>
    </row>
    <row r="13" spans="1:13" ht="27.95" customHeight="1" x14ac:dyDescent="0.15">
      <c r="A13" s="20"/>
      <c r="B13" s="20"/>
      <c r="C13" s="20"/>
      <c r="D13" s="20"/>
      <c r="E13" s="20"/>
      <c r="F13" s="20"/>
      <c r="G13" s="20"/>
      <c r="H13" s="20"/>
    </row>
  </sheetData>
  <mergeCells count="27">
    <mergeCell ref="G5:G6"/>
    <mergeCell ref="G8:G9"/>
    <mergeCell ref="G10:G11"/>
    <mergeCell ref="H5:H6"/>
    <mergeCell ref="H8:H9"/>
    <mergeCell ref="H10:H11"/>
    <mergeCell ref="E8:E9"/>
    <mergeCell ref="E10:E11"/>
    <mergeCell ref="F5:F6"/>
    <mergeCell ref="F8:F9"/>
    <mergeCell ref="F10:F11"/>
    <mergeCell ref="A2:H2"/>
    <mergeCell ref="A12:E12"/>
    <mergeCell ref="A13:H13"/>
    <mergeCell ref="A5:A6"/>
    <mergeCell ref="A8:A9"/>
    <mergeCell ref="A10:A11"/>
    <mergeCell ref="B5:B6"/>
    <mergeCell ref="B8:B9"/>
    <mergeCell ref="B10:B11"/>
    <mergeCell ref="C5:C6"/>
    <mergeCell ref="C8:C9"/>
    <mergeCell ref="C10:C11"/>
    <mergeCell ref="D5:D6"/>
    <mergeCell ref="D8:D9"/>
    <mergeCell ref="D10:D11"/>
    <mergeCell ref="E5:E6"/>
  </mergeCells>
  <phoneticPr fontId="7" type="noConversion"/>
  <conditionalFormatting sqref="B3:C5 B10:C10 B7:C8">
    <cfRule type="duplicateValues" dxfId="3" priority="5"/>
  </conditionalFormatting>
  <conditionalFormatting sqref="B13:C13">
    <cfRule type="duplicateValues" dxfId="2" priority="2"/>
  </conditionalFormatting>
  <conditionalFormatting sqref="D3">
    <cfRule type="duplicateValues" dxfId="1" priority="4"/>
  </conditionalFormatting>
  <conditionalFormatting sqref="D4:D5 D10 D7:D8">
    <cfRule type="duplicateValues" dxfId="0" priority="3"/>
  </conditionalFormatting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2024-05-15T07:42:00Z</dcterms:created>
  <dcterms:modified xsi:type="dcterms:W3CDTF">2025-08-13T07:21:18Z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820081AD86C2480486662D2309DC4DC2_12</vt:lpwstr>
  </property>
</Properties>
</file>