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96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<sst xmlns="http://schemas.openxmlformats.org/spreadsheetml/2006/main" count="25" uniqueCount="21">
  <si>
    <t>附件：</t>
  </si>
  <si>
    <t>2025年1-6月柳北区企业吸纳脱贫劳动力（含防止返贫监测对象）就业补贴明细表</t>
  </si>
  <si>
    <t>序号</t>
  </si>
  <si>
    <t>单位名称</t>
  </si>
  <si>
    <t>单位社保编号</t>
  </si>
  <si>
    <t>社会统一信用代码</t>
  </si>
  <si>
    <t>是否劳务                     派遣单位</t>
  </si>
  <si>
    <t>补贴人数</t>
  </si>
  <si>
    <t>就业补贴金额（元）</t>
  </si>
  <si>
    <t>柳州市顺驰机械有限公司</t>
  </si>
  <si>
    <t>否</t>
  </si>
  <si>
    <t>柳州长鸣文化科技有限公司</t>
  </si>
  <si>
    <t>91450205MA5QA1197Y</t>
  </si>
  <si>
    <t>柳州旷达汽车饰件有限公司</t>
  </si>
  <si>
    <t>91450200MA5KD5LR3X</t>
  </si>
  <si>
    <t>柳州佳饰家装饰材料有限公司</t>
  </si>
  <si>
    <t>91450205083608416C</t>
  </si>
  <si>
    <t>广西全汇食品有限公司</t>
  </si>
  <si>
    <t>91450200MA5KYL7M1R</t>
  </si>
  <si>
    <t>合计金额大写：柒万贰仟元整</t>
  </si>
  <si>
    <t>补贴标准：按照每人每年2000元的标准给予带动就业补贴。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</si>
</sst>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3" borderId="10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7" fillId="3" borderId="8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19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I9" sqref="I9"/>
    </sheetView>
  </sheetViews>
  <sheetFormatPr defaultColWidth="9" defaultRowHeight="14.4" outlineLevelCol="6"/>
  <cols>
    <col min="1" max="1" width="7.88888888888889" customWidth="1"/>
    <col min="2" max="2" width="29.4444444444444" customWidth="1"/>
    <col min="3" max="3" width="17.8888888888889" customWidth="1"/>
    <col min="4" max="4" width="24.6666666666667" customWidth="1"/>
    <col min="5" max="5" width="12.2222222222222" customWidth="1"/>
    <col min="6" max="6" width="11.6666666666667" customWidth="1"/>
    <col min="7" max="7" width="22.5555555555556" customWidth="1"/>
  </cols>
  <sheetData>
    <row r="1" ht="22" customHeight="1" spans="1:1">
      <c r="A1" t="s">
        <v>0</v>
      </c>
    </row>
    <row r="2" ht="43" customHeight="1" spans="1:7">
      <c r="A2" s="2" t="s">
        <v>1</v>
      </c>
      <c r="B2" s="2"/>
      <c r="C2" s="2"/>
      <c r="D2" s="2"/>
      <c r="E2" s="2"/>
      <c r="F2" s="2"/>
      <c r="G2" s="2"/>
    </row>
    <row r="3" ht="52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="1" customFormat="1" ht="42" customHeight="1" spans="1:7">
      <c r="A4" s="3">
        <v>1</v>
      </c>
      <c r="B4" s="5" t="s">
        <v>9</v>
      </c>
      <c r="C4" s="6" t="str">
        <f>"452591343"</f>
        <v>452591343</v>
      </c>
      <c r="D4" s="7" t="str">
        <f>"914502057759515494"</f>
        <v>914502057759515494</v>
      </c>
      <c r="E4" s="3" t="s">
        <v>10</v>
      </c>
      <c r="F4" s="8">
        <v>6</v>
      </c>
      <c r="G4" s="9">
        <v>12000</v>
      </c>
    </row>
    <row r="5" s="1" customFormat="1" ht="42" customHeight="1" spans="1:7">
      <c r="A5" s="3">
        <v>2</v>
      </c>
      <c r="B5" s="5" t="s">
        <v>11</v>
      </c>
      <c r="C5" s="10" t="str">
        <f>"452581367"</f>
        <v>452581367</v>
      </c>
      <c r="D5" s="10" t="s">
        <v>12</v>
      </c>
      <c r="E5" s="3" t="s">
        <v>10</v>
      </c>
      <c r="F5" s="8">
        <v>6</v>
      </c>
      <c r="G5" s="9">
        <v>12000</v>
      </c>
    </row>
    <row r="6" s="1" customFormat="1" ht="42" customHeight="1" spans="1:7">
      <c r="A6" s="3">
        <v>3</v>
      </c>
      <c r="B6" s="5" t="s">
        <v>13</v>
      </c>
      <c r="C6" s="10" t="str">
        <f>"452609827"</f>
        <v>452609827</v>
      </c>
      <c r="D6" s="10" t="s">
        <v>14</v>
      </c>
      <c r="E6" s="3" t="s">
        <v>10</v>
      </c>
      <c r="F6" s="8">
        <v>7</v>
      </c>
      <c r="G6" s="9">
        <v>14000</v>
      </c>
    </row>
    <row r="7" s="1" customFormat="1" ht="42" customHeight="1" spans="1:7">
      <c r="A7" s="3">
        <v>4</v>
      </c>
      <c r="B7" s="5" t="s">
        <v>15</v>
      </c>
      <c r="C7" s="10" t="str">
        <f>"452622564"</f>
        <v>452622564</v>
      </c>
      <c r="D7" s="6" t="s">
        <v>16</v>
      </c>
      <c r="E7" s="3" t="s">
        <v>10</v>
      </c>
      <c r="F7" s="8">
        <v>9</v>
      </c>
      <c r="G7" s="9">
        <v>18000</v>
      </c>
    </row>
    <row r="8" s="1" customFormat="1" ht="42" customHeight="1" spans="1:7">
      <c r="A8" s="3">
        <v>5</v>
      </c>
      <c r="B8" s="5" t="s">
        <v>17</v>
      </c>
      <c r="C8" s="11" t="str">
        <f>"452613641"</f>
        <v>452613641</v>
      </c>
      <c r="D8" s="7" t="s">
        <v>18</v>
      </c>
      <c r="E8" s="3" t="s">
        <v>10</v>
      </c>
      <c r="F8" s="8">
        <v>8</v>
      </c>
      <c r="G8" s="9">
        <v>16000</v>
      </c>
    </row>
    <row r="9" ht="38" customHeight="1" spans="1:7">
      <c r="A9" s="12" t="s">
        <v>19</v>
      </c>
      <c r="B9" s="13"/>
      <c r="C9" s="13"/>
      <c r="D9" s="13"/>
      <c r="E9" s="14"/>
      <c r="F9" s="8">
        <f>SUM(F4:F8)</f>
        <v>36</v>
      </c>
      <c r="G9" s="15">
        <f>SUM(G4:G8)</f>
        <v>72000</v>
      </c>
    </row>
    <row r="10" ht="28" customHeight="1" spans="1:7">
      <c r="A10" s="16" t="s">
        <v>20</v>
      </c>
      <c r="B10" s="16"/>
      <c r="C10" s="16"/>
      <c r="D10" s="16"/>
      <c r="E10" s="16"/>
      <c r="F10" s="16"/>
      <c r="G10" s="16"/>
    </row>
  </sheetData>
  <mergeCells count="3">
    <mergeCell ref="A2:G2"/>
    <mergeCell ref="A9:E9"/>
    <mergeCell ref="A10:G10"/>
  </mergeCells>
  <conditionalFormatting sqref="B3:C3">
    <cfRule type="duplicateValues" dxfId="0" priority="20"/>
  </conditionalFormatting>
  <conditionalFormatting sqref="D3">
    <cfRule type="duplicateValues" dxfId="0" priority="19"/>
  </conditionalFormatting>
  <conditionalFormatting sqref="C4">
    <cfRule type="duplicateValues" dxfId="0" priority="10"/>
  </conditionalFormatting>
  <conditionalFormatting sqref="D4">
    <cfRule type="duplicateValues" dxfId="0" priority="9"/>
  </conditionalFormatting>
  <conditionalFormatting sqref="C5">
    <cfRule type="duplicateValues" dxfId="0" priority="8"/>
  </conditionalFormatting>
  <conditionalFormatting sqref="D5">
    <cfRule type="duplicateValues" dxfId="0" priority="7"/>
  </conditionalFormatting>
  <conditionalFormatting sqref="C6">
    <cfRule type="duplicateValues" dxfId="0" priority="6"/>
  </conditionalFormatting>
  <conditionalFormatting sqref="D6">
    <cfRule type="duplicateValues" dxfId="0" priority="5"/>
  </conditionalFormatting>
  <conditionalFormatting sqref="C7">
    <cfRule type="duplicateValues" dxfId="0" priority="4"/>
  </conditionalFormatting>
  <conditionalFormatting sqref="D7">
    <cfRule type="duplicateValues" dxfId="0" priority="3"/>
  </conditionalFormatting>
  <conditionalFormatting sqref="C8">
    <cfRule type="duplicateValues" dxfId="0" priority="2"/>
  </conditionalFormatting>
  <conditionalFormatting sqref="D8">
    <cfRule type="duplicateValues" dxfId="0" priority="1"/>
  </conditionalFormatting>
  <conditionalFormatting sqref="B10:C10">
    <cfRule type="duplicateValues" dxfId="0" priority="17"/>
  </conditionalFormatting>
  <conditionalFormatting sqref="B4:B8">
    <cfRule type="duplicateValues" dxfId="0" priority="15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石头（韦允方）</cp:lastModifiedBy>
  <dcterms:created xsi:type="dcterms:W3CDTF">2024-05-15T07:42:00Z</dcterms:created>
  <dcterms:modified xsi:type="dcterms:W3CDTF">2025-08-05T08:08:30Z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ICV">
    <vt:lpwstr>820081AD86C2480486662D2309DC4DC2_12</vt:lpwstr>
  </property>
</Properties>
</file>