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D1D232F-9109-421B-81AC-3D3DDA818C1F}" xr6:coauthVersionLast="47" xr6:coauthVersionMax="47" xr10:uidLastSave="{00000000-0000-0000-0000-000000000000}"/>
  <bookViews>
    <workbookView xWindow="75" yWindow="120" windowWidth="21525" windowHeight="1278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8" i="1"/>
  <c r="D7" i="1"/>
  <c r="C7" i="1"/>
  <c r="C5" i="1"/>
  <c r="C4" i="1"/>
</calcChain>
</file>

<file path=xl/sharedStrings.xml><?xml version="1.0" encoding="utf-8"?>
<sst xmlns="http://schemas.openxmlformats.org/spreadsheetml/2006/main" count="31" uniqueCount="23">
  <si>
    <t>附件：</t>
  </si>
  <si>
    <t>2024年柳北区企业吸纳脱贫劳动力（含防止返贫监测对象）社会保险补贴明细表</t>
  </si>
  <si>
    <t>序号</t>
  </si>
  <si>
    <t>单位名称</t>
  </si>
  <si>
    <t>单位社保编号</t>
  </si>
  <si>
    <t>申请补贴内容</t>
  </si>
  <si>
    <t>是否劳务                     派遣单位</t>
  </si>
  <si>
    <t>补贴人数</t>
  </si>
  <si>
    <t>社会保险补贴金额（元）</t>
  </si>
  <si>
    <t>广西全汇食品有限公司</t>
  </si>
  <si>
    <t>91450200MA5KYL7M1R</t>
  </si>
  <si>
    <t>2024年10-12月企业吸纳脱贫劳动力（含防止返贫监测对象）社会保险补贴</t>
  </si>
  <si>
    <t>否</t>
  </si>
  <si>
    <t>柳州旷达汽车饰件有限公司</t>
  </si>
  <si>
    <t>91450200MA5KD5LR3X</t>
  </si>
  <si>
    <t>柳州市顺驰机械有限公司</t>
  </si>
  <si>
    <t>柳州长鸣文化科技有限公司</t>
  </si>
  <si>
    <t>91450205MA5QA1197Y</t>
  </si>
  <si>
    <t>柳州佳饰家装饰材料有限公司</t>
  </si>
  <si>
    <t>91450205083608416C</t>
  </si>
  <si>
    <t>2024年11月企业吸纳脱贫劳动力（含防止返贫监测对象）社会保险补贴</t>
  </si>
  <si>
    <t>合计金额大写：壹拾壹万陆仟壹佰陆拾元柒角肆分。</t>
  </si>
  <si>
    <t>统一社会信用代码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</si>
</sst>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);[Red]\(0.00\)"/>
    <numFmt numFmtId="179" formatCode="0.00_ "/>
  </numFmts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indent="1"/>
    </xf>
    <xf numFmtId="0" fontId="0" fillId="0" borderId="6" xfId="0" applyBorder="1">
      <alignment vertical="center"/>
    </xf>
    <xf numFmtId="0" fontId="4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8" xfId="1" xr:uid="{00000000-0005-0000-0000-00003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A6" workbookViewId="0">
      <selection activeCell="I4" sqref="I4"/>
    </sheetView>
  </sheetViews>
  <sheetFormatPr defaultColWidth="9" defaultRowHeight="13.5" x14ac:dyDescent="0.15"/>
  <cols>
    <col min="1" max="1" width="6.625" customWidth="1"/>
    <col min="2" max="2" width="29.375" customWidth="1"/>
    <col min="3" max="3" width="14.25" customWidth="1"/>
    <col min="4" max="4" width="23.625" customWidth="1"/>
    <col min="5" max="5" width="23.875" customWidth="1"/>
    <col min="6" max="6" width="9.75" customWidth="1"/>
    <col min="7" max="7" width="12.875" customWidth="1"/>
    <col min="8" max="8" width="19.875" customWidth="1"/>
  </cols>
  <sheetData>
    <row r="1" spans="1:8" ht="20.100000000000001" customHeight="1" x14ac:dyDescent="0.15">
      <c r="A1" t="s">
        <v>0</v>
      </c>
    </row>
    <row r="2" spans="1:8" ht="42.9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</row>
    <row r="3" spans="1:8" ht="42.95" customHeight="1" x14ac:dyDescent="0.15">
      <c r="A3" s="2" t="s">
        <v>2</v>
      </c>
      <c r="B3" s="2" t="s">
        <v>3</v>
      </c>
      <c r="C3" s="2" t="s">
        <v>4</v>
      </c>
      <c r="D3" s="28" t="s">
        <v>22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s="1" customFormat="1" ht="51" customHeight="1" x14ac:dyDescent="0.15">
      <c r="A4" s="4">
        <v>1</v>
      </c>
      <c r="B4" s="5" t="s">
        <v>9</v>
      </c>
      <c r="C4" s="6" t="str">
        <f>"452613641"</f>
        <v>452613641</v>
      </c>
      <c r="D4" s="6" t="s">
        <v>10</v>
      </c>
      <c r="E4" s="7" t="s">
        <v>11</v>
      </c>
      <c r="F4" s="7" t="s">
        <v>12</v>
      </c>
      <c r="G4" s="8">
        <v>8</v>
      </c>
      <c r="H4" s="9">
        <v>24175.919999999998</v>
      </c>
    </row>
    <row r="5" spans="1:8" s="1" customFormat="1" ht="24.95" customHeight="1" x14ac:dyDescent="0.15">
      <c r="A5" s="20">
        <v>2</v>
      </c>
      <c r="B5" s="22" t="s">
        <v>13</v>
      </c>
      <c r="C5" s="24" t="str">
        <f>"452609827"</f>
        <v>452609827</v>
      </c>
      <c r="D5" s="24" t="s">
        <v>14</v>
      </c>
      <c r="E5" s="26" t="s">
        <v>11</v>
      </c>
      <c r="F5" s="26" t="s">
        <v>12</v>
      </c>
      <c r="G5" s="8">
        <v>4</v>
      </c>
      <c r="H5" s="9">
        <v>12136.56</v>
      </c>
    </row>
    <row r="6" spans="1:8" s="1" customFormat="1" ht="24.95" customHeight="1" x14ac:dyDescent="0.15">
      <c r="A6" s="21"/>
      <c r="B6" s="23"/>
      <c r="C6" s="25"/>
      <c r="D6" s="25"/>
      <c r="E6" s="27"/>
      <c r="F6" s="27"/>
      <c r="G6" s="8">
        <v>1</v>
      </c>
      <c r="H6" s="9">
        <v>3682.71</v>
      </c>
    </row>
    <row r="7" spans="1:8" s="1" customFormat="1" ht="42" customHeight="1" x14ac:dyDescent="0.15">
      <c r="A7" s="4">
        <v>3</v>
      </c>
      <c r="B7" s="10" t="s">
        <v>15</v>
      </c>
      <c r="C7" s="11" t="str">
        <f>"452591343"</f>
        <v>452591343</v>
      </c>
      <c r="D7" s="11" t="str">
        <f>"914502057759515494"</f>
        <v>914502057759515494</v>
      </c>
      <c r="E7" s="7" t="s">
        <v>11</v>
      </c>
      <c r="F7" s="7" t="s">
        <v>12</v>
      </c>
      <c r="G7" s="8">
        <v>6</v>
      </c>
      <c r="H7" s="9">
        <v>18204.84</v>
      </c>
    </row>
    <row r="8" spans="1:8" s="1" customFormat="1" ht="24.95" customHeight="1" x14ac:dyDescent="0.15">
      <c r="A8" s="20">
        <v>4</v>
      </c>
      <c r="B8" s="22" t="s">
        <v>16</v>
      </c>
      <c r="C8" s="24" t="str">
        <f>"452581367"</f>
        <v>452581367</v>
      </c>
      <c r="D8" s="24" t="s">
        <v>17</v>
      </c>
      <c r="E8" s="26" t="s">
        <v>11</v>
      </c>
      <c r="F8" s="26" t="s">
        <v>12</v>
      </c>
      <c r="G8" s="8">
        <v>6</v>
      </c>
      <c r="H8" s="9">
        <v>18350.82</v>
      </c>
    </row>
    <row r="9" spans="1:8" s="1" customFormat="1" ht="24.95" customHeight="1" x14ac:dyDescent="0.15">
      <c r="A9" s="21"/>
      <c r="B9" s="23"/>
      <c r="C9" s="25"/>
      <c r="D9" s="25"/>
      <c r="E9" s="27"/>
      <c r="F9" s="27"/>
      <c r="G9" s="8">
        <v>1</v>
      </c>
      <c r="H9" s="9">
        <v>2038.98</v>
      </c>
    </row>
    <row r="10" spans="1:8" s="1" customFormat="1" ht="45" customHeight="1" x14ac:dyDescent="0.15">
      <c r="A10" s="20">
        <v>5</v>
      </c>
      <c r="B10" s="22" t="s">
        <v>18</v>
      </c>
      <c r="C10" s="24" t="str">
        <f>"452622564"</f>
        <v>452622564</v>
      </c>
      <c r="D10" s="24" t="s">
        <v>19</v>
      </c>
      <c r="E10" s="7" t="s">
        <v>11</v>
      </c>
      <c r="F10" s="26" t="s">
        <v>12</v>
      </c>
      <c r="G10" s="8">
        <v>12</v>
      </c>
      <c r="H10" s="9">
        <v>36555.480000000003</v>
      </c>
    </row>
    <row r="11" spans="1:8" s="1" customFormat="1" ht="44.1" customHeight="1" x14ac:dyDescent="0.15">
      <c r="A11" s="21"/>
      <c r="B11" s="23"/>
      <c r="C11" s="25"/>
      <c r="D11" s="25"/>
      <c r="E11" s="7" t="s">
        <v>20</v>
      </c>
      <c r="F11" s="27"/>
      <c r="G11" s="8">
        <v>1</v>
      </c>
      <c r="H11" s="9">
        <v>1015.43</v>
      </c>
    </row>
    <row r="12" spans="1:8" ht="32.1" customHeight="1" x14ac:dyDescent="0.15">
      <c r="A12" s="16" t="s">
        <v>21</v>
      </c>
      <c r="B12" s="17"/>
      <c r="C12" s="17"/>
      <c r="D12" s="17"/>
      <c r="E12" s="18"/>
      <c r="F12" s="12"/>
      <c r="G12" s="13">
        <v>39</v>
      </c>
      <c r="H12" s="14">
        <v>116160.74</v>
      </c>
    </row>
    <row r="13" spans="1:8" ht="27.95" customHeight="1" x14ac:dyDescent="0.15">
      <c r="A13" s="19"/>
      <c r="B13" s="19"/>
      <c r="C13" s="19"/>
      <c r="D13" s="19"/>
      <c r="E13" s="19"/>
      <c r="F13" s="19"/>
      <c r="G13" s="19"/>
      <c r="H13" s="19"/>
    </row>
  </sheetData>
  <mergeCells count="20">
    <mergeCell ref="E8:E9"/>
    <mergeCell ref="F5:F6"/>
    <mergeCell ref="F8:F9"/>
    <mergeCell ref="F10:F11"/>
    <mergeCell ref="A2:H2"/>
    <mergeCell ref="A12:E12"/>
    <mergeCell ref="A13:H13"/>
    <mergeCell ref="A5:A6"/>
    <mergeCell ref="A8:A9"/>
    <mergeCell ref="A10:A11"/>
    <mergeCell ref="B5:B6"/>
    <mergeCell ref="B8:B9"/>
    <mergeCell ref="B10:B11"/>
    <mergeCell ref="C5:C6"/>
    <mergeCell ref="C8:C9"/>
    <mergeCell ref="C10:C11"/>
    <mergeCell ref="D5:D6"/>
    <mergeCell ref="D8:D9"/>
    <mergeCell ref="D10:D11"/>
    <mergeCell ref="E5:E6"/>
  </mergeCells>
  <phoneticPr fontId="6" type="noConversion"/>
  <conditionalFormatting sqref="B3:C5 B10:C10 B7:C8">
    <cfRule type="duplicateValues" dxfId="3" priority="5"/>
  </conditionalFormatting>
  <conditionalFormatting sqref="B13:C13">
    <cfRule type="duplicateValues" dxfId="2" priority="2"/>
  </conditionalFormatting>
  <conditionalFormatting sqref="D3">
    <cfRule type="duplicateValues" dxfId="1" priority="4"/>
  </conditionalFormatting>
  <conditionalFormatting sqref="D4:D5 D10 D7:D8">
    <cfRule type="duplicateValues" dxfId="0" priority="3"/>
  </conditionalFormatting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2024-05-15T07:42:00Z</dcterms:created>
  <dcterms:modified xsi:type="dcterms:W3CDTF">2025-07-02T07:50:32Z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820081AD86C2480486662D2309DC4DC2_12</vt:lpwstr>
  </property>
</Properties>
</file>